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560" yWindow="4240" windowWidth="27340" windowHeight="18300" tabRatio="986" activeTab="0"/>
  </bookViews>
  <sheets>
    <sheet name="Gasto" sheetId="1" r:id="rId1"/>
    <sheet name="Datos Proyecto" sheetId="2" r:id="rId2"/>
  </sheets>
  <externalReferences>
    <externalReference r:id="rId5"/>
    <externalReference r:id="rId6"/>
  </externalReferences>
  <definedNames/>
  <calcPr fullCalcOnLoad="1"/>
</workbook>
</file>

<file path=xl/sharedStrings.xml><?xml version="1.0" encoding="utf-8"?>
<sst xmlns="http://schemas.openxmlformats.org/spreadsheetml/2006/main" count="13921" uniqueCount="3053">
  <si>
    <t>Id</t>
  </si>
  <si>
    <t>Implementador</t>
  </si>
  <si>
    <t>Pais</t>
  </si>
  <si>
    <t>Fecha</t>
  </si>
  <si>
    <t>Impuestos</t>
  </si>
  <si>
    <t>Importe</t>
  </si>
  <si>
    <t>Moneda</t>
  </si>
  <si>
    <t>Partida Codigo</t>
  </si>
  <si>
    <t>Subpartida</t>
  </si>
  <si>
    <t>Concepto</t>
  </si>
  <si>
    <t>Num.Factura</t>
  </si>
  <si>
    <t>Emisor</t>
  </si>
  <si>
    <t>NIF Emisor</t>
  </si>
  <si>
    <t>Observaciones</t>
  </si>
  <si>
    <t>Actividad Código</t>
  </si>
  <si>
    <t>Actividad Importe</t>
  </si>
  <si>
    <t>Financiador Nombre</t>
  </si>
  <si>
    <t>Financiador Importe</t>
  </si>
  <si>
    <t>Fecha de Pago</t>
  </si>
  <si>
    <t>Cuenta de Pago</t>
  </si>
  <si>
    <t>Importe Pagado</t>
  </si>
  <si>
    <t>Forma de Pago</t>
  </si>
  <si>
    <t>Referencia del Pago</t>
  </si>
  <si>
    <t>Gasto Valorizado</t>
  </si>
  <si>
    <t>Ref. Contable</t>
  </si>
  <si>
    <t>Tasa de Cambio</t>
  </si>
  <si>
    <t>.</t>
  </si>
  <si>
    <t>Implementadores</t>
  </si>
  <si>
    <t>Monedas</t>
  </si>
  <si>
    <t>Partidas Sistema</t>
  </si>
  <si>
    <t>Partidas Financiador Mapeadas</t>
  </si>
  <si>
    <t>Actividades</t>
  </si>
  <si>
    <t>Financiadores</t>
  </si>
  <si>
    <t>Cuentas</t>
  </si>
  <si>
    <t>Países</t>
  </si>
  <si>
    <t>Forma Pago</t>
  </si>
  <si>
    <t>Cod.Partida</t>
  </si>
  <si>
    <t>ADEPES</t>
  </si>
  <si>
    <t>EUR</t>
  </si>
  <si>
    <t>3.01</t>
  </si>
  <si>
    <t>Evaluaciones</t>
  </si>
  <si>
    <t>A.I.1.</t>
  </si>
  <si>
    <t>Evaluación Externa</t>
  </si>
  <si>
    <t>ACCION.0</t>
  </si>
  <si>
    <t>IDENTIFICACIÓN</t>
  </si>
  <si>
    <t>ADEPES.15.HON3</t>
  </si>
  <si>
    <t>Honduras</t>
  </si>
  <si>
    <t>Transferencia</t>
  </si>
  <si>
    <t>3.10</t>
  </si>
  <si>
    <t>OTROS SERVICIOS TÉCNICOS</t>
  </si>
  <si>
    <t>ADT</t>
  </si>
  <si>
    <t>USD</t>
  </si>
  <si>
    <t>3.02</t>
  </si>
  <si>
    <t>Auditorías</t>
  </si>
  <si>
    <t>A.I.2.</t>
  </si>
  <si>
    <t>Auditorias</t>
  </si>
  <si>
    <t>ACCIÓN.1</t>
  </si>
  <si>
    <t>ANAFAE</t>
  </si>
  <si>
    <t>ADT COFI</t>
  </si>
  <si>
    <t>ADT.15.HON3</t>
  </si>
  <si>
    <t>Espanya</t>
  </si>
  <si>
    <t>Cheque</t>
  </si>
  <si>
    <t>2.04</t>
  </si>
  <si>
    <t>ARRENDAMIENTOS</t>
  </si>
  <si>
    <t>ALIANZA SARA</t>
  </si>
  <si>
    <t>HNL</t>
  </si>
  <si>
    <t>2.11</t>
  </si>
  <si>
    <t>Mantenimiento informático</t>
  </si>
  <si>
    <t>A.I.3.</t>
  </si>
  <si>
    <t>Otros servicios técnicos (capacitaciones, seminarios, diagnósticos, informes, y otros servicios externos no relacionados con gastos de inversión)</t>
  </si>
  <si>
    <t>ACCION.2</t>
  </si>
  <si>
    <t>VIA CAMPESINA</t>
  </si>
  <si>
    <t>AECID</t>
  </si>
  <si>
    <t>ADTHON.15.HON3</t>
  </si>
  <si>
    <t>Metálico</t>
  </si>
  <si>
    <t>4.04</t>
  </si>
  <si>
    <t>CONSTRUCCIONES O REFORMAS</t>
  </si>
  <si>
    <t>GTQ</t>
  </si>
  <si>
    <t>2.13</t>
  </si>
  <si>
    <t>Gastos envíos</t>
  </si>
  <si>
    <t>ACCIÓN.3</t>
  </si>
  <si>
    <t>CODIMCA</t>
  </si>
  <si>
    <t>ADTHON.15.HON3.BIS</t>
  </si>
  <si>
    <t>4.01</t>
  </si>
  <si>
    <t>EQUIPOS Y MATERIALES INVENTARIABLES</t>
  </si>
  <si>
    <t>CNTC</t>
  </si>
  <si>
    <t>2.14</t>
  </si>
  <si>
    <t>Mantenimiento</t>
  </si>
  <si>
    <t>ACCION.4</t>
  </si>
  <si>
    <t>AECID.15.HON3</t>
  </si>
  <si>
    <t>6.01</t>
  </si>
  <si>
    <t>GASTOS FINANCIEROS</t>
  </si>
  <si>
    <t>CODDEFFAGOLF</t>
  </si>
  <si>
    <t>2.15</t>
  </si>
  <si>
    <t>Membresias</t>
  </si>
  <si>
    <t>ACCION.5</t>
  </si>
  <si>
    <t>ANAFAE.15.HON3</t>
  </si>
  <si>
    <t>4.06</t>
  </si>
  <si>
    <t>MATERIALES Y SUMINISTROS NO INVENTARIABLES</t>
  </si>
  <si>
    <t>3.03</t>
  </si>
  <si>
    <t>Identificaciones</t>
  </si>
  <si>
    <t>ACCION.6</t>
  </si>
  <si>
    <t>ANAFAEHON.15.HON3</t>
  </si>
  <si>
    <t>1.16</t>
  </si>
  <si>
    <t>PERSONAL LOCAL</t>
  </si>
  <si>
    <t>ISF</t>
  </si>
  <si>
    <t>3.04</t>
  </si>
  <si>
    <t>Publicaciones</t>
  </si>
  <si>
    <t>ACCION.7</t>
  </si>
  <si>
    <t>CM-CV.15.HON3</t>
  </si>
  <si>
    <t>1.03</t>
  </si>
  <si>
    <t>PERSONAL EN SEDE</t>
  </si>
  <si>
    <t>VC-CM</t>
  </si>
  <si>
    <t>3.05</t>
  </si>
  <si>
    <t>Traducciones</t>
  </si>
  <si>
    <t>ACCION.7A</t>
  </si>
  <si>
    <t>EDUCACIÓN DESARROLLO</t>
  </si>
  <si>
    <t>VSF SEDE</t>
  </si>
  <si>
    <t>CNTC.15.HON3</t>
  </si>
  <si>
    <t>5.04</t>
  </si>
  <si>
    <t>CONSULTORIAS, FACILITADORES Y SERVICIOS TÉCNICOS</t>
  </si>
  <si>
    <t>VSF HON</t>
  </si>
  <si>
    <t>3.06</t>
  </si>
  <si>
    <t>Medios de communicación</t>
  </si>
  <si>
    <t>ACCION.8</t>
  </si>
  <si>
    <t>SEGUIMIENTO</t>
  </si>
  <si>
    <t>XGAL</t>
  </si>
  <si>
    <t>CNTCHON.15.HON3</t>
  </si>
  <si>
    <t>1.02</t>
  </si>
  <si>
    <t>PERSONAL EXPATRIADO</t>
  </si>
  <si>
    <t>3.08</t>
  </si>
  <si>
    <t>Organización de reuniones, conferencias y movilizaciones</t>
  </si>
  <si>
    <t>ACCION.9</t>
  </si>
  <si>
    <t>ACCIONES GLOBALES</t>
  </si>
  <si>
    <t>CODDEFFAGOL.15.HON3</t>
  </si>
  <si>
    <t>AUDITORIAS</t>
  </si>
  <si>
    <t>3.09</t>
  </si>
  <si>
    <t>Organización de formaciones</t>
  </si>
  <si>
    <t>AG.01</t>
  </si>
  <si>
    <t>Realizar un diagnóstico/LB para el Convenio</t>
  </si>
  <si>
    <t>CODDEFFAGOLFHON.15.HON3</t>
  </si>
  <si>
    <t>7.01</t>
  </si>
  <si>
    <t>COSTES INDIRECTOS</t>
  </si>
  <si>
    <t>Otros servicios técnicos y asesorías</t>
  </si>
  <si>
    <t>AG.02</t>
  </si>
  <si>
    <t>Elaborar y  dar seguimiento de Plan Operativo Annual</t>
  </si>
  <si>
    <t>CODIMCA.15.HON3</t>
  </si>
  <si>
    <t>EVALUACIONES</t>
  </si>
  <si>
    <t>3.11</t>
  </si>
  <si>
    <t>Organización de campañas y difusión</t>
  </si>
  <si>
    <t>AG.03</t>
  </si>
  <si>
    <t xml:space="preserve"> Implementar sistema contable integrado con las socias locales para el seguimiento financiero</t>
  </si>
  <si>
    <t>CODIMCAHON.15.HON3</t>
  </si>
  <si>
    <t>VIAJES, ALOJAMIENTOS Y DIETAS</t>
  </si>
  <si>
    <t>2.01</t>
  </si>
  <si>
    <t>Alquiler oficina</t>
  </si>
  <si>
    <t>A.I.4.</t>
  </si>
  <si>
    <t>Arrendamientos (de terrenos, inmuebles y equipos, no relacionados con sedes administrativas y viviendas del personal)</t>
  </si>
  <si>
    <t>AG.04</t>
  </si>
  <si>
    <t xml:space="preserve">Realizar reuniones del comité programático y del comité de seguimiento técnico del consorcio </t>
  </si>
  <si>
    <t>ISF.15.HON3</t>
  </si>
  <si>
    <t>2.17</t>
  </si>
  <si>
    <t>ADQUISICIÓN DE TERRENOS Y/O INMUEBLES</t>
  </si>
  <si>
    <t>2.02</t>
  </si>
  <si>
    <t>Alquiler de terrenos</t>
  </si>
  <si>
    <t>AG.05</t>
  </si>
  <si>
    <t>Construir el  sistema de M&amp; E</t>
  </si>
  <si>
    <t>ISFHON.15.HON3</t>
  </si>
  <si>
    <t>2.03</t>
  </si>
  <si>
    <t>Alquiler de bienes inmuebles</t>
  </si>
  <si>
    <t>AG.06</t>
  </si>
  <si>
    <t xml:space="preserve"> Realizar  Encuentro de Contrapartes/socias locales.</t>
  </si>
  <si>
    <t>ISFHON.15.HON3.BIS</t>
  </si>
  <si>
    <t>Alquiler de espacios</t>
  </si>
  <si>
    <t>OE.01/R.01/A.01</t>
  </si>
  <si>
    <t>Capacitar en las escuelas de formación política a las bases sociales de las organizaciones implicadas, favoreciendo la participación de mujeres y jóvenes.</t>
  </si>
  <si>
    <t>SARAHON.15.HON.BIS</t>
  </si>
  <si>
    <t>2.06</t>
  </si>
  <si>
    <t>Teléfono y Internet</t>
  </si>
  <si>
    <t>A.I.5.</t>
  </si>
  <si>
    <t>Materiales y suministros no inventariables (no relacionados con sedes administrativas ni viviendas del personal)</t>
  </si>
  <si>
    <t>OE.01/R.01/A.02</t>
  </si>
  <si>
    <t>Análizar anualmente los indicadores del IFI para cada organización socia  y participante.</t>
  </si>
  <si>
    <t>SARAHON.15.HON3</t>
  </si>
  <si>
    <t>2.07</t>
  </si>
  <si>
    <t>Energía electrica</t>
  </si>
  <si>
    <t>OE.01/R.01/A.03</t>
  </si>
  <si>
    <t>Crear y/o dinamizar las redes de la juventud rural</t>
  </si>
  <si>
    <t>VCHON.15.HON3</t>
  </si>
  <si>
    <t>2.08</t>
  </si>
  <si>
    <t>Agua</t>
  </si>
  <si>
    <t>OE.01/R.01/A.04</t>
  </si>
  <si>
    <t>Apoyar la consolidación de redes y alianzas: espacios de reflexión, planificación, intercambio y formación interna.</t>
  </si>
  <si>
    <t>VSF.15.HON3</t>
  </si>
  <si>
    <t>2.09</t>
  </si>
  <si>
    <t>Impresión y fotocopias/copias</t>
  </si>
  <si>
    <t>OE.01/R.01/A.05</t>
  </si>
  <si>
    <t xml:space="preserve"> Realizar la sistematización de la experiencia del Convenio.</t>
  </si>
  <si>
    <t>VSFHON-15.HON3</t>
  </si>
  <si>
    <t>2.10</t>
  </si>
  <si>
    <t>Limpieza</t>
  </si>
  <si>
    <t>OE.01/R.02/A.01</t>
  </si>
  <si>
    <t>Favorecer mecanismos de participación e incidencia de las organizaciones locales en las políticas municipales y regionales, para la defensa de la agricultura campesina diversificada y la gestión social de los recursos naturales (agua, tierra, bosque, semillas).</t>
  </si>
  <si>
    <t>VSFHON.15.HON3</t>
  </si>
  <si>
    <t>4.02</t>
  </si>
  <si>
    <t>Materiales y equipos escritorios</t>
  </si>
  <si>
    <t>OE.01/R.02/A.02</t>
  </si>
  <si>
    <t>Favorecer el debate de las organizaciones campesinas locales y regionales,  en torno a las políticas públicas y las agendas del movimiento social, con el fin de reforzar sus propias estrategias de trabajo.</t>
  </si>
  <si>
    <t>VSFHON.15.HON3.BIS</t>
  </si>
  <si>
    <t>4.05</t>
  </si>
  <si>
    <t>Otros materiales y equipos no inventariables</t>
  </si>
  <si>
    <t>OE.01/R.02/A.03</t>
  </si>
  <si>
    <t>Fortalecer los espacios de concertación alrededor de la problemática de la SAN, a nivel local y regional.</t>
  </si>
  <si>
    <t>Material didactico y de capacitación</t>
  </si>
  <si>
    <t>OE.01/R.03/A.01</t>
  </si>
  <si>
    <t xml:space="preserve"> Formar y transferir buenas prácticas agroecológicas para fomentar el desarrollo rural</t>
  </si>
  <si>
    <t>1.01</t>
  </si>
  <si>
    <t>Salarios personal territorio (CR/DELEG)</t>
  </si>
  <si>
    <t xml:space="preserve">A.I.6.1. </t>
  </si>
  <si>
    <t>Personal Local</t>
  </si>
  <si>
    <t>OE.01/R.03/A.02</t>
  </si>
  <si>
    <t xml:space="preserve"> Impulsar iniciativas económicas locales sostenibles (transformación de productos, compra pública, mercado de proximidad…), potenciando el aporte de las mujeres y jóvenes rurales.</t>
  </si>
  <si>
    <t>1.04</t>
  </si>
  <si>
    <t>Seguridad social personal territorio (CR/DELEG)</t>
  </si>
  <si>
    <t>OE.01/R.03/A.03</t>
  </si>
  <si>
    <t xml:space="preserve"> Apoyar el acceso a mercados locales en condiciones dignas y con productos innovadores que garanticen valor agregado.</t>
  </si>
  <si>
    <t>1.07</t>
  </si>
  <si>
    <t>Seguros y otros complementos (CR/DELEG)</t>
  </si>
  <si>
    <t>OE.01/R.03/A.04</t>
  </si>
  <si>
    <t>Impulsar campañas de sensibilización dirigidas a consumidores/as y profesionales del sector agrario sobre consumo responsable (compra de proximidad, origen de alimentos, diversidad) y producción agroecológica.</t>
  </si>
  <si>
    <t>1.11</t>
  </si>
  <si>
    <t>Indemnizaciones personal</t>
  </si>
  <si>
    <t>RE#OE.01/R.01:_RESULTADO_1_DEL_OBJETIVO_ESPECÍFICO_1</t>
  </si>
  <si>
    <t xml:space="preserve">RE: Fortalecidas las capacidades internas de articulación y alianza de las organizaciones contra partes  y comunitarias,  donde se priorice la participación efectiva de las mujeres y jóvenes rurales.
</t>
  </si>
  <si>
    <t>1.12</t>
  </si>
  <si>
    <t>Provisiones personal</t>
  </si>
  <si>
    <t>RE#OE.01/R.02:_RESULTADO_2_DEL_OBJETIVO_ESPECÍFICO_1</t>
  </si>
  <si>
    <t>RE: Impulsada la inclusión y visibilización de las agriculturas campesinas en las políticas públicas, para la gestión social de los recursos en los territorios.</t>
  </si>
  <si>
    <t>1.13</t>
  </si>
  <si>
    <t>Formación personal (CR/DELEG)</t>
  </si>
  <si>
    <t>RE#OE.01/R.03:_RESULTADO_3_DEL_OBJETIVO_ESPECÍFICO_1</t>
  </si>
  <si>
    <t>RE: Mejoradas las capacidades productivas e iniciativas económicas de la población campesina, con enfoque de gestión sostenible de los recursos naturales, enfatizando el aporte de las mujeres rurales como actoras principales del desarrollo</t>
  </si>
  <si>
    <t>Salarios personal locales de las contrapartes</t>
  </si>
  <si>
    <t>OE#OE.01:_OBJETIVO_ESPECÍFICO_1</t>
  </si>
  <si>
    <t xml:space="preserve">OE: Reforzar las capacidades de funcionamiento y estructuración interna, de propuesta productivo-económica y de negociación política de organizaciones rurales (organizaciones campesinas y ONG).  </t>
  </si>
  <si>
    <t>1.17</t>
  </si>
  <si>
    <t>Seguros sociales y otros complementos del personal de las contrapartes</t>
  </si>
  <si>
    <t>###</t>
  </si>
  <si>
    <t>Todas las actividades</t>
  </si>
  <si>
    <t>2.05</t>
  </si>
  <si>
    <t>Tributos y impuestos</t>
  </si>
  <si>
    <t>Salarios personal (expatriado)</t>
  </si>
  <si>
    <t>A.I.6.2.</t>
  </si>
  <si>
    <t>Personal Expatriado</t>
  </si>
  <si>
    <t>1.05</t>
  </si>
  <si>
    <t>Seguridad social personal (expatriado)</t>
  </si>
  <si>
    <t>1.08</t>
  </si>
  <si>
    <t>Seguros y otros complementos (expatriado)</t>
  </si>
  <si>
    <t>1.14</t>
  </si>
  <si>
    <t>Formación personal (expatriado)</t>
  </si>
  <si>
    <t>1.18</t>
  </si>
  <si>
    <t>Personal expatriados de las contrapartes</t>
  </si>
  <si>
    <t>Salarios personal (Sede)</t>
  </si>
  <si>
    <t>A.I.6.3.</t>
  </si>
  <si>
    <t>Personal en Sede  (Excepto en Proyectos de educación para el desarrollo, Máximo del 4,5 % de la Subvención AECID)</t>
  </si>
  <si>
    <t>1.06</t>
  </si>
  <si>
    <t>Seguridad social personal (Sede)</t>
  </si>
  <si>
    <t>1.09</t>
  </si>
  <si>
    <t>Seguros y otros complementos (Sede)</t>
  </si>
  <si>
    <t>1.15</t>
  </si>
  <si>
    <t>Formación personal (Sede)</t>
  </si>
  <si>
    <t>1.19</t>
  </si>
  <si>
    <t>Personal Sede de las contrapartes</t>
  </si>
  <si>
    <t>1.10</t>
  </si>
  <si>
    <t>Seguros y otros complementos (voluntario)</t>
  </si>
  <si>
    <t>A.I.6.4.</t>
  </si>
  <si>
    <t>Personal Voluntario</t>
  </si>
  <si>
    <t>1.20</t>
  </si>
  <si>
    <t>Personal voluntario de las contrapartes</t>
  </si>
  <si>
    <t>2.12</t>
  </si>
  <si>
    <t>Vehículos</t>
  </si>
  <si>
    <t>A.I.7.</t>
  </si>
  <si>
    <t>Viajes, alojamientos y dietas</t>
  </si>
  <si>
    <t>5.01</t>
  </si>
  <si>
    <t>Viajes (CR/DELEG)</t>
  </si>
  <si>
    <t>5.02</t>
  </si>
  <si>
    <t>Viajes (Sede)</t>
  </si>
  <si>
    <t>5.03</t>
  </si>
  <si>
    <t>Viajes (expatriado)</t>
  </si>
  <si>
    <t>Viajes (contrapartes)</t>
  </si>
  <si>
    <t>5.05</t>
  </si>
  <si>
    <t>Alojamiento (CR/DELEG)</t>
  </si>
  <si>
    <t>5.06</t>
  </si>
  <si>
    <t>Alojamiento (Sede)</t>
  </si>
  <si>
    <t>5.07</t>
  </si>
  <si>
    <t>Alojamiento (expatriado)</t>
  </si>
  <si>
    <t>5.08</t>
  </si>
  <si>
    <t>Alojamiento (contrapartes)</t>
  </si>
  <si>
    <t>5.09</t>
  </si>
  <si>
    <t>Manutención (CR/DELEG)</t>
  </si>
  <si>
    <t>5.10</t>
  </si>
  <si>
    <t>Manutención (Sede)</t>
  </si>
  <si>
    <t>5.11</t>
  </si>
  <si>
    <t>Manutención (expatriado)</t>
  </si>
  <si>
    <t>5.12</t>
  </si>
  <si>
    <t>Manutención (contrapartes)</t>
  </si>
  <si>
    <t>Gastos financieros</t>
  </si>
  <si>
    <t>A.I.9.</t>
  </si>
  <si>
    <t>Gastos Financieros (gastos bancarios por transferencias y en a cuenta del proyecto)</t>
  </si>
  <si>
    <t>2.16</t>
  </si>
  <si>
    <t>Compra de oficina</t>
  </si>
  <si>
    <t>A.II.1.</t>
  </si>
  <si>
    <t xml:space="preserve"> Adquisición de terrenos y/o inmuebles (excepto sedes administrativas y viviendas del personal)</t>
  </si>
  <si>
    <t>Compra de terrenos</t>
  </si>
  <si>
    <t>2.18</t>
  </si>
  <si>
    <t>Compra de bienes inmuebles</t>
  </si>
  <si>
    <t>2.19</t>
  </si>
  <si>
    <t>Compra de espacios</t>
  </si>
  <si>
    <t>Materiales de construcción</t>
  </si>
  <si>
    <t>A.II.2.1.</t>
  </si>
  <si>
    <t>Construcción y/o reforma de inmuebles y otras infraestructuras (excepto sedes administrativas y viviendas del personal)</t>
  </si>
  <si>
    <t>3.07</t>
  </si>
  <si>
    <t>Servicios de construcción</t>
  </si>
  <si>
    <t xml:space="preserve">A.II.2.2. </t>
  </si>
  <si>
    <t>Trabajos y estudios técnicos inherentes a la inversión (Proyectos de construcción o reforma en arquitectura e ingenieria, licencias y tasas de obra, visados de proyectos, etc.)</t>
  </si>
  <si>
    <t>4.03</t>
  </si>
  <si>
    <t xml:space="preserve">Materiales y equipos informáticos </t>
  </si>
  <si>
    <t>A.II.3.</t>
  </si>
  <si>
    <t>Equipos y materiales inventariables (excepto para sedes administrativas y vividendas de personal)</t>
  </si>
  <si>
    <t>Costes indirectos</t>
  </si>
  <si>
    <t>B</t>
  </si>
  <si>
    <t xml:space="preserve"> COSTES INDIRECTOS</t>
  </si>
  <si>
    <t>Primer pago del 40% por concepto de honorarios por Evaluación Intermedia del Convenio 14-CO1-293</t>
  </si>
  <si>
    <t>000-001-04-00000001</t>
  </si>
  <si>
    <t>Ramón Cucurull Cañellas; RTN 06018011349910</t>
  </si>
  <si>
    <t>1001196/1001238</t>
  </si>
  <si>
    <t>Segundo pago del 60% por concepto de honorarios por Evaluación Intermedia del Convenio 14-CO1-293</t>
  </si>
  <si>
    <t>000-001-04-00000003</t>
  </si>
  <si>
    <t>1001302/1001314</t>
  </si>
  <si>
    <t xml:space="preserve">Honorarios Informe de revisión cuenta justificativa </t>
  </si>
  <si>
    <t>Pleta Auditores, S. L. P.</t>
  </si>
  <si>
    <t>transferencia</t>
  </si>
  <si>
    <t>Honorarios profesionales de facilitadores locales en apoyo a procesos</t>
  </si>
  <si>
    <t>000-001-04-00000051</t>
  </si>
  <si>
    <t>Edith Xiomara Funez Pineda RTN # 13011985010751</t>
  </si>
  <si>
    <t>´0100422</t>
  </si>
  <si>
    <t>Bartolo Portillo Sarmiento RTN # 13011968003092</t>
  </si>
  <si>
    <t>´0100423</t>
  </si>
  <si>
    <t>000-001-04-00000004</t>
  </si>
  <si>
    <t>Prudencio Funez  Pineda RTN # 13011194001236</t>
  </si>
  <si>
    <t>´0100424</t>
  </si>
  <si>
    <t xml:space="preserve">Servicio de consultoria para la evaluación técnica y Financiera </t>
  </si>
  <si>
    <t>000-001-01-00003050</t>
  </si>
  <si>
    <t>Soluciones Empresariales RTN # 080119995373483</t>
  </si>
  <si>
    <t>´0100454</t>
  </si>
  <si>
    <t>Consultoria para acciones de sencibilizacion</t>
  </si>
  <si>
    <t>´000-001-04-00000157</t>
  </si>
  <si>
    <t>Carlos Paulo Enrique Castañeda Viñas RTN # 08018012528760</t>
  </si>
  <si>
    <t>´0100353</t>
  </si>
  <si>
    <t>Honorarios profesionales de consultor de jornada y elaboracion de instrumentos</t>
  </si>
  <si>
    <t>000-001-04-00000011</t>
  </si>
  <si>
    <t>José Concepción Espinal Molina RTN # 08121956000888</t>
  </si>
  <si>
    <t>´0100451</t>
  </si>
  <si>
    <t>Honorarios profesionales de consultora diagnostico sobre el autoconsumo y nutrición</t>
  </si>
  <si>
    <t>000-001-04-00000335</t>
  </si>
  <si>
    <t>Consultora OSC RTN # 08061969001870</t>
  </si>
  <si>
    <t>´0100469</t>
  </si>
  <si>
    <t xml:space="preserve">Primer pago del 30% del valor total de Honorarios Profesionales, por elaboraciòn de Consultoria para Asesoramiento de Iniciativas Econòmicas en el Triunfo, Choluteca a realizarse de Mayo a Septiembre del año 2017     </t>
  </si>
  <si>
    <t>B/V # 135</t>
  </si>
  <si>
    <t>CESADEH ; RTN 08019004468170</t>
  </si>
  <si>
    <t xml:space="preserve">AECID </t>
  </si>
  <si>
    <t xml:space="preserve">Segundo pago de 30% del valor total de Honorarios Profesionales, por elaboraciòn de Consultoria para Asesoramiento de Iniciativas Econòmicas en el Triunfo, Choluteca a realizarse de Mayo a Septiembre del año 2017     </t>
  </si>
  <si>
    <t>B/V # 143</t>
  </si>
  <si>
    <t xml:space="preserve">Tercer y Ultimo pago del 40% restante por  total de Honorarios Profesionales, por elaboraciòn de Consultoria para Asesoramiento de Iniciativas Econòmicas en el Triunfo, Choluteca a realizarse de Mayo a Septiembre del año 2017     </t>
  </si>
  <si>
    <t>B/V # 172</t>
  </si>
  <si>
    <t>Primer Pago del 30% la Consultoría financiera</t>
  </si>
  <si>
    <t>Santos Alberto Martínez Gálvez RTN:08241970003759</t>
  </si>
  <si>
    <t>Segundo Pago del 30% la Consultoría financiera</t>
  </si>
  <si>
    <t>000-001-04-00000026</t>
  </si>
  <si>
    <t>Segundo Pago del 40% la Consultoría financiera</t>
  </si>
  <si>
    <t>000-001-04-00000045</t>
  </si>
  <si>
    <t>Honorario Consultoria y asesoria Financiera y control de Gestion</t>
  </si>
  <si>
    <t>000-001-04-00000098</t>
  </si>
  <si>
    <t>Santos Alberto Martinez Galvez, RTN 08241970003759</t>
  </si>
  <si>
    <t>Pago del 30% por consultoria sobre analisis de la situacion de los casos agrarios en el departamento de La Paz</t>
  </si>
  <si>
    <t>000-001-04-00000029</t>
  </si>
  <si>
    <t>Bladimir Ernesto Larios , RTN 08018015719128</t>
  </si>
  <si>
    <t>000-001-04-00000030</t>
  </si>
  <si>
    <t>000-001-04-00000041</t>
  </si>
  <si>
    <t>Cancelacion de consultoria sobre analisis de la situacion de los casos agrarios en el departamento de La Paz</t>
  </si>
  <si>
    <t>000-001-04-00000044</t>
  </si>
  <si>
    <t>Primer  pago de consultoría elaboración de planes estratégicos para 4 grupos de Nacaome, San Lorenzo, Namasigue y El Triunfo</t>
  </si>
  <si>
    <t>000-01-04-00000054</t>
  </si>
  <si>
    <t>Modesto Sanchez Posadas 17011987003473</t>
  </si>
  <si>
    <t>2000367- 2000368</t>
  </si>
  <si>
    <t>Segundo pago y retencion ISR segundo pago de consultoria elaboracion de planes estrategocos para 4 grupos de Nacaome, San Lorenzo, Namasigue y El Triunfo</t>
  </si>
  <si>
    <t>000-01-04-00000056 23460791672</t>
  </si>
  <si>
    <t>2000387 - 2000388</t>
  </si>
  <si>
    <t>Levantamiento de Encuesta</t>
  </si>
  <si>
    <t>000-001-04-00000066</t>
  </si>
  <si>
    <t>Rimen Selino Martinez Lopez 06031973003373</t>
  </si>
  <si>
    <t>Pago del 50% primer pago de consultoría de  Diagnostico de Iniciativas impulsados por Jóvenes y Mujeres rurales</t>
  </si>
  <si>
    <t>Cesar Eduardo Moran Rodríguez RTN 08011994147973</t>
  </si>
  <si>
    <t>Pago del 12.5% de primer pago del  50% de consultoría de  Diagnostico de Iniciativas impulsados por Jóvenes y Mujeres rurales</t>
  </si>
  <si>
    <t>Declaracion Jurada N° 23253810851</t>
  </si>
  <si>
    <t>ADEPES RTN 06119002201668</t>
  </si>
  <si>
    <t>Pago del 50%  ultimo pago de consultoría de Diagnostico de Iniciativas impulsados por Jóvenes y Mujeres rurales</t>
  </si>
  <si>
    <t>Pago del 12.5% de último pago del 50% de consultoría de  Diagnostico de Iniciativas impulsados por Jóvenes y Mujeres rurales</t>
  </si>
  <si>
    <t>Declaracion Jurada N° 23253831176</t>
  </si>
  <si>
    <t>Pago del 50% Diseño y Elaboración de la  Pagina Web</t>
  </si>
  <si>
    <t>F/52</t>
  </si>
  <si>
    <t>Nelly Gisselle Ordoñez Matamoros RTN 08011987063102</t>
  </si>
  <si>
    <t>CK68</t>
  </si>
  <si>
    <t>Pago del 50%  Diseño y Elaboracion de la Pagina Web</t>
  </si>
  <si>
    <t>F/53</t>
  </si>
  <si>
    <t>CK 85</t>
  </si>
  <si>
    <t>Alimentacion de Pagina Wen y Redes Sociales ASARA/FIANH</t>
  </si>
  <si>
    <t>F/54</t>
  </si>
  <si>
    <t>Ck97</t>
  </si>
  <si>
    <t>F/56</t>
  </si>
  <si>
    <t>Ck109</t>
  </si>
  <si>
    <t>Pago del 50% video del foro soberania alimentaria.</t>
  </si>
  <si>
    <t>Pago del 50%  video del foro soberania alimentaria.</t>
  </si>
  <si>
    <t>Nota de Prensa levantamiento fotografico del evento:Foro de los consumidores</t>
  </si>
  <si>
    <t>F/59</t>
  </si>
  <si>
    <t>CONTIC, RTN: 08019016846507</t>
  </si>
  <si>
    <t>CH 11</t>
  </si>
  <si>
    <t>Pago del 50% Nota de Prensa del foro soberania alimentaria.</t>
  </si>
  <si>
    <t>Pago del 50%  Nota de  Prensa del foro soberania alimentaria.</t>
  </si>
  <si>
    <t>Pago del 40% de cosultoria sobre la mala alimentacion en Honduras</t>
  </si>
  <si>
    <t>R/0000001</t>
  </si>
  <si>
    <t>Carlos Mauricio Palacios, RTN:15031964005397</t>
  </si>
  <si>
    <t>CH 44</t>
  </si>
  <si>
    <t>Pago del 30% de cosultoria sobre la mala alimentacion en Honduras</t>
  </si>
  <si>
    <t>R/0000003</t>
  </si>
  <si>
    <t>Pago del 40% honorarios  por Consultoria financiera para fortalecer y  actualizar los conocimientos tecnologicos y contables del personal administrativo.</t>
  </si>
  <si>
    <t>R/17</t>
  </si>
  <si>
    <t>Santos Alberto Martinez Galvez, ID: 08241970003759</t>
  </si>
  <si>
    <t>CK 15</t>
  </si>
  <si>
    <t>Pago del 30% honorarios  por Consultoria financiera para fortalecer y  actualizar los conocimientos tecnologicos y contables del personal administrativo.</t>
  </si>
  <si>
    <t>R/38</t>
  </si>
  <si>
    <t>CK 31</t>
  </si>
  <si>
    <t>R/62</t>
  </si>
  <si>
    <t>CK 56</t>
  </si>
  <si>
    <t>Primer pago del 60% por concepto de honorarios por Asesoría Financiera y Control de Gestión Contable del Convenio 14-CO1-293</t>
  </si>
  <si>
    <t>000-001-04-00000005</t>
  </si>
  <si>
    <t>Santos Alberto Martínez Galvez; RTN 08241970003759</t>
  </si>
  <si>
    <t>Primer pago por contrato de mantenimiento de sistema financiero-contable</t>
  </si>
  <si>
    <t>000-001-02-00000225</t>
  </si>
  <si>
    <t>Eduardo Enrique Andino Rodas; RTN 08011960067021</t>
  </si>
  <si>
    <t>Segundo pago del 40% por concepto de honorarios por Asesoría Financiera y Control de Gestión Contable del Convenio 14-CO1-293</t>
  </si>
  <si>
    <t>000-001-04-00000034</t>
  </si>
  <si>
    <t>Segundo pago por contrato de mantenimiento de sistema financiero-contable</t>
  </si>
  <si>
    <t>000-001-02-00000272</t>
  </si>
  <si>
    <t>Primer pago del 60% por concepto de honorarios por Revisión Financiera y Control de la Calidad de la Documentación Justificativa del Gasto del Convenio 14-CO1-293</t>
  </si>
  <si>
    <t>000-001-04-00000075</t>
  </si>
  <si>
    <t>Segundo pago del 40% por concepto de honorarios por Revisión Financiera y Control de la Calidad de la Documentación Justificativa del Gasto del Convenio 14-CO1-293</t>
  </si>
  <si>
    <t>000-001-04-00000076</t>
  </si>
  <si>
    <t>Tercer y último pago por contrato de mantenimiento de sistema financiero-contable</t>
  </si>
  <si>
    <t>000-001-02-00000341</t>
  </si>
  <si>
    <t>Pago final del 60% por servicios técnicos para la elaboración participativa de documentos de visibilización de VSF y su campaña de semillas</t>
  </si>
  <si>
    <t>000-001-04-00000027</t>
  </si>
  <si>
    <t>Bladimir Ernesto Larios Flores; RTN 08018015719128</t>
  </si>
  <si>
    <t>1001022/1001045</t>
  </si>
  <si>
    <t>Primer pago del 50% por Consultoría para el Fortalecimiento de las Capacidades Técnicas y Administrativas en la Gestión de Proyectos</t>
  </si>
  <si>
    <t>000-001-04-00000292</t>
  </si>
  <si>
    <t>Jesús Leonel Garza Chinchilla; RTN 14061955001333</t>
  </si>
  <si>
    <t>1001066/1001095</t>
  </si>
  <si>
    <t xml:space="preserve">Cancelación del segundo y último pago (50%) por Consultoría para el Fortalecimiento de las Capacidades Técnicas y Administrativas en la Gestión de Proyectos </t>
  </si>
  <si>
    <t>000-001-04-00000293</t>
  </si>
  <si>
    <t>1001089/1001095</t>
  </si>
  <si>
    <t xml:space="preserve">Investigación sobre sistema alimentario actual en Honduras: características, efectos y propuestas    </t>
  </si>
  <si>
    <t>S/N</t>
  </si>
  <si>
    <t>Instituto Agrario NIT 328084027- Isabel Maellea</t>
  </si>
  <si>
    <t>Primer pago del 50% por la facilitación para la presentación a 5 redes (Espacio ACI, Grupo Impulsor, CONGED, FIAN y Alianza SARA) sobre la ley de semillas impulsada por el Gobierno y sus implicaciones para el campesinado</t>
  </si>
  <si>
    <t>000-001-04-00000042</t>
  </si>
  <si>
    <t>OTRAS FINANCIACIONES PRIVADAS LOCALES</t>
  </si>
  <si>
    <t>1001323/1001333</t>
  </si>
  <si>
    <t>Segundo y último pago del 50% por la facilitación para la presentación a 5 redes (Espacio ACI, Grupo Impulsor, CONGED, FIAN y Alianza SARA) sobre la ley de semillas impulsada por el Gobierno y sus implicaciones para el campesinado</t>
  </si>
  <si>
    <t>000-001-04-00000043</t>
  </si>
  <si>
    <t>1001344/1001362</t>
  </si>
  <si>
    <t>150 yardas de amarre, 3 rollos malla ferretera</t>
  </si>
  <si>
    <t>´000-001-01-04273705</t>
  </si>
  <si>
    <t>Larach &amp; Cia Rtn # 08019000235234</t>
  </si>
  <si>
    <t>´01000402</t>
  </si>
  <si>
    <t>6 planas de metal 1 hoja de segueta, 6 cucharas ,1 varilla 1/4 lisa, 1 libra clavos de 3´, 6 limas planas</t>
  </si>
  <si>
    <t>´000-001-01-00041197</t>
  </si>
  <si>
    <t>Ferreteria El Descuento RTN # 13011960000888</t>
  </si>
  <si>
    <t>´01000399</t>
  </si>
  <si>
    <t>20 bolsas cemento, 6 libras de amarre, 1 tijera ,2 yardas saranda, 2 yardas tela metalica, 4 manzonite, 02 codos presion 2, 1 tubo presion, 1 reduccion , 1 valvula pvc 2 ´1/8 pegamento pvc, 6 esponjas, 4 planas, 1 marco segueta</t>
  </si>
  <si>
    <t>´000-001-01-00041196</t>
  </si>
  <si>
    <t>1 cabulla en rollo,cintametrica trupper,3 lonas de poliducto,1 ninel aluminio trupper</t>
  </si>
  <si>
    <t>´000-001-01-00118942</t>
  </si>
  <si>
    <t>Ferreteria El Mirador RTN #04019000433242</t>
  </si>
  <si>
    <t>´01000401</t>
  </si>
  <si>
    <t>9 Nance Real, 6 Papayas, 7 naranja nebula, 28 naranja piña, 28 aguacate Hazz, 7 planta de mandarinas, 15 Guayabas, 18 Mango Haden, 7 Tamarindo, 16 limon perza</t>
  </si>
  <si>
    <t>´000-001-02-00000443</t>
  </si>
  <si>
    <t>Viveros Galvez RTN # 05051970004450</t>
  </si>
  <si>
    <t>´01000339</t>
  </si>
  <si>
    <t>22 plantas de manzana, 1 melocoton, 8 plantas de durazno, 15 plantas Guanabana, 8 plantas canela, 2 ciruela plum</t>
  </si>
  <si>
    <t>´000-001-02-00000444</t>
  </si>
  <si>
    <t>10 nances, 2 mandarinas, 7 guayabas, 6 mangos, 10 aguacates, 8 limon persa, 06 guanabanas, 20 pimientas, 20 cocos, 10 rambutan</t>
  </si>
  <si>
    <t>000-001-02-00000611</t>
  </si>
  <si>
    <t>´01000429</t>
  </si>
  <si>
    <t>10 ciruela, 10 cacao, 20 duraznos, 1 papaya</t>
  </si>
  <si>
    <t>000-001-02-00000612</t>
  </si>
  <si>
    <t>04 Carpas, 08 mesas plasticas para desarrollo de ferias</t>
  </si>
  <si>
    <t>012-001-01-00276013</t>
  </si>
  <si>
    <t>Agencia La Mundial S.A. de C.V. RTN # 05019003076139</t>
  </si>
  <si>
    <t>´01000439</t>
  </si>
  <si>
    <t>12 Laminas Zinc 10´, 4 bolsas de cemento,1 Rollo Malla Gallina  6´, 2 Lb. Clavos, 4 Tubos PVC Drenaje, 6 Valvula 3/8 corrugada</t>
  </si>
  <si>
    <t>´000-001-01-00033402</t>
  </si>
  <si>
    <t>´01000324</t>
  </si>
  <si>
    <t>1 Rollo de malla Gallina</t>
  </si>
  <si>
    <t>000-001-01-00037431</t>
  </si>
  <si>
    <t>´01000363</t>
  </si>
  <si>
    <t>10 Tubos  PVC, 3¨Dr, 15 varillas 3/8 , 20 bolsas de cemento, 5 Lb. Clavos, 5 Lb Clavo Zinc</t>
  </si>
  <si>
    <t>000-001-01-00037726</t>
  </si>
  <si>
    <t>´01000366</t>
  </si>
  <si>
    <t>70 Bloques de 4´</t>
  </si>
  <si>
    <t>000-001-01-00001790</t>
  </si>
  <si>
    <t>Industrias y Comercial OTERO RTN # 13121961001838</t>
  </si>
  <si>
    <t>´01000367</t>
  </si>
  <si>
    <t>000-001-01-00001875</t>
  </si>
  <si>
    <t>´01000378</t>
  </si>
  <si>
    <t>30 laminaszinc, 3 malla gallina de 6´, 2 tubos pvc 3</t>
  </si>
  <si>
    <t>000-001-01-00038760</t>
  </si>
  <si>
    <t>´01000377</t>
  </si>
  <si>
    <t>10 bolsas de cal</t>
  </si>
  <si>
    <t>001-001-01-00017986</t>
  </si>
  <si>
    <t>14 varilla 3/8 , 10 tubos pvc 3´, 12 bolsas de cemento, 3 malla gallina, 36 laminas de zinc</t>
  </si>
  <si>
    <t>000-001-01-00040496</t>
  </si>
  <si>
    <t>´01000394</t>
  </si>
  <si>
    <t>7 Tubos 3´ drenale, 7 bolsas de cemento, 10 varillas 3/8 , 25 zinc 10, 1 rollo de malla gallina , 06 clavos de acero</t>
  </si>
  <si>
    <t>000-001-01-00041535</t>
  </si>
  <si>
    <t>´01000404</t>
  </si>
  <si>
    <t>30 impresiones y escaneo de actas</t>
  </si>
  <si>
    <t>´000-001-01-00002399</t>
  </si>
  <si>
    <t>Soluciones.Com RTN # 14011979006593</t>
  </si>
  <si>
    <t>´01000334</t>
  </si>
  <si>
    <t>21 Impresiones, 14 fotocopias, 1bolsa manila</t>
  </si>
  <si>
    <t>000-001-01-00001377</t>
  </si>
  <si>
    <t>Tecno Sistemas RTN # 06101980016192</t>
  </si>
  <si>
    <t>´01000338</t>
  </si>
  <si>
    <t>30 CD-R 700,15 DVD+R ,1 Papel para notas postic,2 cuadernos unicos,7 Archivadores Leitz, 1 caja de folder tamaño carta, 04 tableros tamaño carta,Hoja protectora PHL,02 sobres con broche,15 rollos de masking, 24 pegamento UHU 40 mg ,20 resmas de papel bond,08 marcadores 350-5 verde, 08 marcadores 350-9 negro, 8 marcadores 364-1 Fluor Amarillo,04 Liq. corrector tipo pluma,04 boligrafos verdes, frixion, 12 lapices grafito aristos 2, 04 cajas 33mm de clip barrilito,1 caja clip 50 mm barrilito,02 cajas de clips surtido ONYX Blue, 08 marcadores 350-2 rojo staedtler lumocolor bis,08 marcadores 350-3 Azul Staedtler Lumocolor Bis, 72 unidades boligrafo BP-1RT negro, 500 pliegos de papel bond pacasa 0235053, 50 paquetes de fasteners B-82-8 cms ( Broche ) Baco, 1 boligrafo violeta gel fino.</t>
  </si>
  <si>
    <t>000-001-01-04314715</t>
  </si>
  <si>
    <t>´01000412</t>
  </si>
  <si>
    <t>540 fotocopias</t>
  </si>
  <si>
    <t>000-001-01-00002757</t>
  </si>
  <si>
    <t>´01000431</t>
  </si>
  <si>
    <t>1036 Fotocopias</t>
  </si>
  <si>
    <t>000-001-01-00002809</t>
  </si>
  <si>
    <t>´01000444</t>
  </si>
  <si>
    <t>70 Resmas de papel  bond 20, 15 archivadores leizt, pegamento UHU negro, 36 lapices tinta,12 marcadores permanentes negro, marcador permanentes  rojo, 12 masking tape, 03 notas adhesivas, banderitas, 05 hojas plasticas</t>
  </si>
  <si>
    <t>032-003-01-00005855</t>
  </si>
  <si>
    <t>Utiles de Honduras RTN # 05019995104894</t>
  </si>
  <si>
    <t>´01000453</t>
  </si>
  <si>
    <t>2 Toners para impresora</t>
  </si>
  <si>
    <t>000-001-01-00018311</t>
  </si>
  <si>
    <t>Intertek RTN 07019002281855</t>
  </si>
  <si>
    <t>´01000455</t>
  </si>
  <si>
    <t xml:space="preserve">50 gorras prelavadas </t>
  </si>
  <si>
    <t>000-001-01-00001379</t>
  </si>
  <si>
    <t>Master Print RTN # 08019995352464</t>
  </si>
  <si>
    <t>´01000461</t>
  </si>
  <si>
    <t>500 Folletos del Bloque Nutricional</t>
  </si>
  <si>
    <t>000-001-01-0001382</t>
  </si>
  <si>
    <t>´01000462</t>
  </si>
  <si>
    <t>1 Banners tamaño 30x70 de la Feria en la comunidad de la Asomada</t>
  </si>
  <si>
    <t>000-001-01-0001383</t>
  </si>
  <si>
    <t>12 Palam/Largo natural curva, 12 Pico piocha sin mango, 12 Pujaguante 77552/095 curva, 12 Azadones 77213-204 Tramontina</t>
  </si>
  <si>
    <t>´000-001-03814912</t>
  </si>
  <si>
    <t>´01000319</t>
  </si>
  <si>
    <t>15 palas mango largo,15 azadon, 15 pujaguante, 15 pico piocha</t>
  </si>
  <si>
    <t>´000-001-01-04031490</t>
  </si>
  <si>
    <t>´01000360</t>
  </si>
  <si>
    <t>10 poliducto de 1/2 , 12 tubos pvc de 1/2 , 6 tee de 2-1/2</t>
  </si>
  <si>
    <t>´000-001-01-00033403</t>
  </si>
  <si>
    <t>10 tubos pvc de 1. 1 valvula de 1 5 tubos pvc 1/2  , 4 tee de 1/2 pvc, 4 tee 11 pvc, 4 tee de 1 ,4 adapatadores 1/2 ,6 aspersores, 4 adapatadores 1/2, 2 codos de 1/2 x 45 1 adapatador de 1 , 2 codos de 1/2, 1 pegamento</t>
  </si>
  <si>
    <t>´000-001-01-00035996</t>
  </si>
  <si>
    <t>´01000350</t>
  </si>
  <si>
    <t>2 reductores de presión de 40</t>
  </si>
  <si>
    <t>´000-001-01-00046279</t>
  </si>
  <si>
    <t>Ferreteria Lempira S.de R.L. RTN # 13019002431155</t>
  </si>
  <si>
    <t>1 Union</t>
  </si>
  <si>
    <t>´000-001-01-00036084</t>
  </si>
  <si>
    <t>7 rollos de poliducto</t>
  </si>
  <si>
    <t>000-001-01-00040495</t>
  </si>
  <si>
    <t>15 tubos de pvc 1, 8 poliducto de 1, 08 poliductos 1/2,02 pastas pvc,10 aspersores de 1/2 ,10 adapatadores de 1/2, 1 reductor 2-1, 13 tubos pvc de 1/2, 1 tee de 1/2 , 1 codo de 1/2</t>
  </si>
  <si>
    <t>000-001-01-00-043006</t>
  </si>
  <si>
    <t>´01000428</t>
  </si>
  <si>
    <t>Impresiòn de 40 bolsos con moda de tela Army, negra Full color impresa, para Proceso de Formaciòn sobre DD.HH de las Mujeres, en Lago de Yojoa, Cortes</t>
  </si>
  <si>
    <t>Fact # 2128</t>
  </si>
  <si>
    <t>Prografip ; RTN 08019003244429</t>
  </si>
  <si>
    <t>Elaboración de 37 camisas polo,color lila y un banner para Foro Lanzamiento de Agenda Politica de las Mujeres el 24 y 25-08-17 en salòn LVC y Salòn Clariòn</t>
  </si>
  <si>
    <t>Fact # 1288</t>
  </si>
  <si>
    <t>Master Print; 08019995352464</t>
  </si>
  <si>
    <t>1000440-448</t>
  </si>
  <si>
    <t xml:space="preserve">Pago impresión de 100 pancartas tamaño 17 x 22 impresos en vinil y un banner tamaño 4x1 para Acciòn de Incidencia de las Mujeres en Asignaciòn de Recursos de CREDIMUJER el 04-09-2017 frente a Secretaria de Finanzas  </t>
  </si>
  <si>
    <t>Fact # 1295</t>
  </si>
  <si>
    <t xml:space="preserve">Compra de 200 Sombreros Campesinos para participantes de Acciòn de Incidencia de las Mujeres en Asignaciòn de Recursos de CREDIMUJER el 04-09-2017 frente a Secretaria de Finanzas </t>
  </si>
  <si>
    <t>Fact # 0522</t>
  </si>
  <si>
    <t>Red Comal ; 08019000031142</t>
  </si>
  <si>
    <t xml:space="preserve">Elaboraciòn de 21 Libros contables tamaño 8.5 x 13 100 hojas impresas a 1 color en bond -20vmas portada impresa a f/c en cartilla base 12, 7 recibos tamaño 8.5 x 5.5 talonario original y copia 1 color en papel quimico, 1 banners, para Iniciativas Econòmicas en El Triunfo, Choluteca </t>
  </si>
  <si>
    <t>Fact # 1388</t>
  </si>
  <si>
    <t xml:space="preserve">Elaboraciòn de 100 Camisas Serigrafiadas a dos caras, para evento de Entrega de Capital Semilla en El Triunfo, Choluteca del Proyecto VSF </t>
  </si>
  <si>
    <t>Fact # 2488</t>
  </si>
  <si>
    <t xml:space="preserve">Elaboraciòn de 115 Planificadores tamaño carta a dos colores en papel bond base 20 caratula a full color </t>
  </si>
  <si>
    <t>Fact # 02549</t>
  </si>
  <si>
    <t xml:space="preserve">Compra de 6 cajas de Lapiz Tinta Negro, para compañeras que asistieron a Reuniòn de Mujeres en El Triunfo, Choluteca </t>
  </si>
  <si>
    <t>Fact # 1812</t>
  </si>
  <si>
    <t>Papeleria Joan ; RTN: 06011990032888</t>
  </si>
  <si>
    <t>Compra de 1 caja de papel bond tamaño carta,6 cajas de lapiz tinta negra,4 cajas de lapiz carbon amarillo,1 resma de folder tamaño oficio,50 pliegos de papel rotafolio, para distintas Jornadas del proyecto VSF</t>
  </si>
  <si>
    <t>Fact # 3045</t>
  </si>
  <si>
    <t>Comercial Masuo, RTN ; 08101959001370</t>
  </si>
  <si>
    <t>Compra de un Toner Lexmark para Impresiones de las Reuniones y Talleres del Proyecto VSF</t>
  </si>
  <si>
    <t>Fact # 0269</t>
  </si>
  <si>
    <t>Roli Systems, RTN; 08011938020170</t>
  </si>
  <si>
    <t>Fact # 0276</t>
  </si>
  <si>
    <t>Compra de 50 pliegos de papel rotafolio, una caja de marcadores permanentes, una caja de marcadores para pizarra, una caja de papel bond, dos cajas de lapices negros, y dos cajas de lapiz carbon para actividades del Proyecto VSF</t>
  </si>
  <si>
    <t>Fact # 3248</t>
  </si>
  <si>
    <t>Pago 20 impresiones de encuesta y 20 copias para Taller de Devoluciòn de Diagnostico y elaboraciòn FODA, en Choluteca 10-07-17</t>
  </si>
  <si>
    <t>Fact # 2156</t>
  </si>
  <si>
    <t xml:space="preserve">Compra de 30 lapiz tinta bic, 6 impresiones,174 fotocopias, 30 cuadernos,20 fotocopias, 160 copias de encuesta, 1 uso de Internet, 63 Fotocopias para Taller de Devoluciòn de diagnostico  y elaboraciòn de FODA en Choluteca. </t>
  </si>
  <si>
    <t>Fact # 2155</t>
  </si>
  <si>
    <t xml:space="preserve">Pago de 722 copias para Jornada de Agenda de Mujeres con la Plataforma 25 de noviembre </t>
  </si>
  <si>
    <t>Fact # 2529</t>
  </si>
  <si>
    <t>TECSO; RTN 08019001230289</t>
  </si>
  <si>
    <t>Compra 5 marcadores de pizarra, un borrador de pizarra y dos copias para Jornada ¿ Que es la Via Campesina ? En Choluteca el 17 y 18-08-2017</t>
  </si>
  <si>
    <t>Fact # 2257</t>
  </si>
  <si>
    <t xml:space="preserve">Pago 1015 copias tamaño carta para jornada de presentacion de Agenda de Mujeres el dia 24 y 25-08-17 </t>
  </si>
  <si>
    <t>Fact # 2663</t>
  </si>
  <si>
    <t xml:space="preserve">Compra de un tonner lexmark, 20 resmas de papel carta, 1 resma de papel rotafolio (materiales para actividades del proyecto  VSF) y impresiòn de papaleria del proyecto VSF </t>
  </si>
  <si>
    <t>Fact # 0021</t>
  </si>
  <si>
    <t>Office Express; RTN 08019017949066</t>
  </si>
  <si>
    <t>Compra de 2 Barrilitos y compra de 2 sondalesas (cuerdas) para Taller de Agricultura Campesina Agroecològica en El Triunfo, Choluteca</t>
  </si>
  <si>
    <t>Fact # 03634</t>
  </si>
  <si>
    <t>Centro Comercial Mi Bodeguita; RTN 06111979011825</t>
  </si>
  <si>
    <t>Compra de 1 paquete de Levadura para Taller de Agricultura Campesina Agroecològica en El Triunfo, Choluteca</t>
  </si>
  <si>
    <t>Fact # 07536</t>
  </si>
  <si>
    <t>Bodeguita Chomi ; RTN 06011943003374</t>
  </si>
  <si>
    <t>Compra de 1 yarda de manguera de correr nivel, 1 abrazadera 3/4, 1 bolsa de cal para Taller de Agricultura Campesina Agroecològica en El Triunfo, Choluteca</t>
  </si>
  <si>
    <t>Fact # 07507</t>
  </si>
  <si>
    <t>Ferreteria Genesis; RTN 06011974016429</t>
  </si>
  <si>
    <t>Compra de 10 conectores PVC poly para Taller de Agricultura Campesina Agroecològica en El Triunfo, Choluteca</t>
  </si>
  <si>
    <t>Fact # 02213</t>
  </si>
  <si>
    <t>Cadelga, S.A ; RTN 05019000045505</t>
  </si>
  <si>
    <t>Compra de 5 libras de azufre, 1 quintal de Semolina para Taller de Agricultura Campesina Agroecològica en El Triunfo, Choluteca</t>
  </si>
  <si>
    <t>Fact # 02149</t>
  </si>
  <si>
    <t>Inversiones Rafeca ; RTN 06011984085309</t>
  </si>
  <si>
    <t>Compra de 2 limas y 5 yardas de Plastico negro para Taller de Agricultura Campesina Agroecològica en El Triunfo, Choluteca</t>
  </si>
  <si>
    <t>Fact # 02548</t>
  </si>
  <si>
    <t>Distribuidora Agricola ¨Garcia¨; RTN 17071981028891</t>
  </si>
  <si>
    <t xml:space="preserve">Compra de 100 folder manila, 5 barras de pegamento, 1perforadora pequeña, 10 archivadores, 48 lapiz negros Bic,1 fastener para actividades del proyecto VSF </t>
  </si>
  <si>
    <t>Fact # 0053</t>
  </si>
  <si>
    <t>Compra de 100 litros de Suero de leche de vaca, compra de 10  sacos de Estiercol de vaca, compra de sacos vacios para   Taller de Agricultura Campesina Agroecològica en El Triunfo, Choluteca</t>
  </si>
  <si>
    <t>R/# 2514</t>
  </si>
  <si>
    <t>Eva Patricia Argeñal; ID 0606-1973-00696</t>
  </si>
  <si>
    <t>Compra de 4 sacos de Carbòn Vegetal,compra de 15 sacos de Gallinaza, para  Taller de Agricultura Campesina Agroecològica en El Triunfo, Choluteca</t>
  </si>
  <si>
    <t>R/# 2515</t>
  </si>
  <si>
    <t>Daysi Maria Aguilera; ID 0606-1983-01391</t>
  </si>
  <si>
    <t>Pago de copias tamaño carta para Taller de Elaboraciòn de Planes de inversiòn en El Triunfo, Choluteca del 25 al 27-10-2017</t>
  </si>
  <si>
    <t>Fact # 2775</t>
  </si>
  <si>
    <t>Compra de 6 cajas de Lapiz Tinta Bic, 1 resma de folder t / carta, 1 resma de folder  t / oficio, 2 resmas de papel bond t / carta, 30 cuadernos de tareas pequeños, 2 cajas de marcadorespara pizarra, 2 cajas de marcadores permanentes, 3 tijeras, 4 barras de pegamento, 4 cajas de lapiz carbon, materiales para talleres en el Triunfo, Choluteca.</t>
  </si>
  <si>
    <t>Fact # 3468</t>
  </si>
  <si>
    <t xml:space="preserve">Compra de  Tinta HP negra 564, Tinta HP megeuta 564,  Tinta HP Cyan 564,  Tinta HP Yellow 564,  Tinta Epson Negra, Tinta Cyan Epson, Tinta Epson Mageuta, Tinta Epson Yellow, para impresoras de Coordinaciòn y administraciòn </t>
  </si>
  <si>
    <t>Fact # 0351</t>
  </si>
  <si>
    <t xml:space="preserve">Pago de copias tamaño carta para Levantamiento de Linea Base en Copàn </t>
  </si>
  <si>
    <t>Fact # 41860</t>
  </si>
  <si>
    <t>Copicentro Diana; RTN 04011959006847</t>
  </si>
  <si>
    <t xml:space="preserve">Pago de copias tamaño carta para Levantamiento de Linea Base </t>
  </si>
  <si>
    <t>Fact # 2837</t>
  </si>
  <si>
    <t xml:space="preserve">Pago de 10 impresiones color, 45 Fotocopias, 2 doble pega, 10 Fotocopias a color, para Taller de intercambio del manejo de los silos y su administraciòn </t>
  </si>
  <si>
    <t>Fact # 2507</t>
  </si>
  <si>
    <t>Compra de 1 toner HP 15 A, y 4 Tintas Epson L395 para impresiòn de la papeleria del Proyecto VSF</t>
  </si>
  <si>
    <t>Fact # 0139</t>
  </si>
  <si>
    <t>Inversiones Office Express ; RTN 08019017949066</t>
  </si>
  <si>
    <t>Compra de 1 caja de papel bond tamaño carta, 100 pliegos de papel rotafolio, 6 barras de pegamento, 2 resmas de folder tamaño carta,2 cajas de lapiz tinta negro, 100 pliegos de cartuina de varios colores,1 paquete de post 3 x 3 6 marcadores de pizarra, 6 marcadores permanentes, para el proyecto VSF</t>
  </si>
  <si>
    <t>Fact # 3544</t>
  </si>
  <si>
    <t xml:space="preserve">Compra de 1 Toner Lexmark X340A11 para impresiòn de papeleria del proyecto </t>
  </si>
  <si>
    <t>Fact # 0354</t>
  </si>
  <si>
    <t>Compra de 1 caja de Pendaflex de colores de 25 unidades para uso del proyecto VSF</t>
  </si>
  <si>
    <t>Fact # 0149</t>
  </si>
  <si>
    <t>Pago de copias para cierre del proyecto.</t>
  </si>
  <si>
    <t>R/N # 2505</t>
  </si>
  <si>
    <t>Bessy Yesenia Marquez Cruz; ID: 0801-1985-22002</t>
  </si>
  <si>
    <t xml:space="preserve">Caja de Papel carta, caja de papel Oficio, Tintas, Caja de Anillos,Papelografo, Lapiz para los talleres, visitas y asambleas con las bases </t>
  </si>
  <si>
    <t>000-001-01-00000699</t>
  </si>
  <si>
    <t>EQSUM, RTN: 03021960000515</t>
  </si>
  <si>
    <t>Fotocopias de varios documentos</t>
  </si>
  <si>
    <t>000-001-01-00001064</t>
  </si>
  <si>
    <t>Inversiones SHALOM, RTN: 08051977002768</t>
  </si>
  <si>
    <t>000-001-01-00000834</t>
  </si>
  <si>
    <t>Inversiones SHALOM, RTN 08051977002768</t>
  </si>
  <si>
    <t xml:space="preserve">Tintas, Caja de Papel, Cuadernos espiral, Lapices para jornadas de fortalecimiento organizativo </t>
  </si>
  <si>
    <t>000-001-01-00000720</t>
  </si>
  <si>
    <t>Bane para la promocion y visibilidad de acciones de grupos locales</t>
  </si>
  <si>
    <t>0001-001-01-00000823</t>
  </si>
  <si>
    <t>Maxi Impresión / Ada Rossely Perez Perdomo  06111971000432</t>
  </si>
  <si>
    <t>56 Camisas sport con 2 bordados</t>
  </si>
  <si>
    <t>000-001-01-00000808</t>
  </si>
  <si>
    <t>Maxi Impresión Ada Rossely Perez Perdomo 06111971000432</t>
  </si>
  <si>
    <t>1 Banner Araña, 60 camisas tipo polo con 4 bordados y 95 termos con impresión de logo</t>
  </si>
  <si>
    <t>000-001-01-00000824</t>
  </si>
  <si>
    <t>5 UHU, 3 maskin, 3 cajas tinta, 2 cajas marcadores, 10 cartulinas, 15 libretas pequeñas, 11 pliegos papel rotafolio.</t>
  </si>
  <si>
    <t>000-001-01-00-015904</t>
  </si>
  <si>
    <t>Papelería Express: Ronald Agustín Aleman Carrasco. 17091981001200</t>
  </si>
  <si>
    <t>5 encuadernados, 1 caja de marcador permanente, 8 pliegos de fomy, 20 cartulina iris, 3 silicon liquidos, 4 resmas de papel bond tamaño carta, 3 correctores, 50 pliegos de rotafolio, 2 leitz tamaño carta y 64 fotocopias tamaño carta.</t>
  </si>
  <si>
    <t>000-001-01-00020121</t>
  </si>
  <si>
    <t>1001 copias, 2 cajas de folder, 2 resmas de papel bond, 53 papel bond y 19 impresiones full color.</t>
  </si>
  <si>
    <t>000-001-014-00022095</t>
  </si>
  <si>
    <t>20 Rollos de alambre de puas, 1 caja de grapas, 20 machetes, 20azadones, 20 piochas, 20 barras y 20 palas</t>
  </si>
  <si>
    <t>000-001-01-00836036</t>
  </si>
  <si>
    <t>PROMACO 06051949000676</t>
  </si>
  <si>
    <t>6 Bolsas de semilla de sandia, 5 bolsas de semilla de pepino y 5 mochilas Protecno</t>
  </si>
  <si>
    <t>000-001-01-00004583</t>
  </si>
  <si>
    <t>Agropecuaria Torito Clemencia Yaquelin Velasques 17031983002083</t>
  </si>
  <si>
    <t xml:space="preserve">Compra de  1 resma de Folder oficio, 1 Resma Folder Carta, 2 tijeras grandes, 1 Caja de Lápiz Carbón, 1 Caja de Lápiz Tinta, 3 Masquitape 3m, 1 caja de grapas, 1 caja de grapadora y 1 calculadora. </t>
  </si>
  <si>
    <t xml:space="preserve">000-001-01-00000304  </t>
  </si>
  <si>
    <t>Variedades José Antonio/Mayra Emelissa Zuniga RTN 17091980003340</t>
  </si>
  <si>
    <t>Compra de 6 Cartoncillo, 40 pliegos de rotafolio, 6 silicón pequeño, 10 fomi escarchado, 2 cajas de marcadores, 10  Bordes para pizarra, 3 pega dobles, 15 cartulinas iris, 4 tintas para impresoras, 10 papel para foto y 20 pliegos de papel rota folio</t>
  </si>
  <si>
    <t xml:space="preserve"> 000-001-01-00000303</t>
  </si>
  <si>
    <t>Compra de 10 Rollos de malla gallinero de 6 pies acerada para establecimiento de fincas modelos.</t>
  </si>
  <si>
    <t>000-001-01-00004403</t>
  </si>
  <si>
    <t>Comercial Life´s RTN 06071982003722</t>
  </si>
  <si>
    <t>Compra de 1 onza de semillas de tomates pony express 5mx, 1 libra de cilantro 500 grs fito, 1 libra de semilla de Zanahoria Kuruda 454 grs, Remolacha de mesa Detroit Fito 500, 1 libra de chile california, 1 libra de Cebolla Burgundy 454 grs.</t>
  </si>
  <si>
    <t>000-001-01-00063747</t>
  </si>
  <si>
    <t>Del Campo Soluciones Agrícolas RTN 08019998415314</t>
  </si>
  <si>
    <t>Compra de 25 yardas de plástico t/carpa transparente y 1 juego de herramienta p/jardin metal</t>
  </si>
  <si>
    <t xml:space="preserve"> 000-001-01-01247741</t>
  </si>
  <si>
    <t>Ferretería Herco RTN 06019008128560</t>
  </si>
  <si>
    <t>Compra de 1 bote de alcohol, 1 tetraciclina, 10 botes, 5 sobres alcanfor y 4 vaselina</t>
  </si>
  <si>
    <t xml:space="preserve"> 000-001-01-00002544</t>
  </si>
  <si>
    <t>Variedades José S. de R.L. RTN 06019016867545</t>
  </si>
  <si>
    <t>Compra de 2 rollos de cinta de goteo 8 mil 30cms, 15 Enlace mixto macho 32mm, filtro anillas, tapón 32mm, tuspol DN 32PN 4 AD, Val. Salida directa y Adaptador Hembra PVC.</t>
  </si>
  <si>
    <t xml:space="preserve"> 000-001-01-00005831 </t>
  </si>
  <si>
    <t>Diconsa  RTN 08019004013768</t>
  </si>
  <si>
    <t>Compra de 16 camisas pvc2,3 tubo PVC2,3 tubo PVC 1, 16 reductores PVC 2 a 1, 13 pegamentos PVC, 50 gramos,4 rollos de poliducto 1/, 2 rollos de poliducto 1, 2 rollos de poliducto 3/4, 2 Canales 2*4, Codos drenaje, 4 tubos 3 y 2 alambres de amarre.</t>
  </si>
  <si>
    <t>000-001-0100004925</t>
  </si>
  <si>
    <t>Comercial Life´s RTN  06071982003722</t>
  </si>
  <si>
    <t>Compra de 3 tinacos, 3 carretas de mano, 10 rollos malla gallinero, 3 piochas y 3 barras; establecimiento de fincas.</t>
  </si>
  <si>
    <t>000-001-01-01422091</t>
  </si>
  <si>
    <t>Compra de 3 kits de riego de baja presión de 100 m2; establecimiento de fincas.</t>
  </si>
  <si>
    <t>000-001-01-00006295</t>
  </si>
  <si>
    <t>Diconsa RTN 08019004013768</t>
  </si>
  <si>
    <t>Compra de 4 silos de 18qq, 5 silos de 12 qq, 15 silos metálicos de 5 libras, Mejoramiento de medios de producción de iniciativas economicas</t>
  </si>
  <si>
    <t>000-001-01-00001251</t>
  </si>
  <si>
    <t>Hojalatería Valle / José Alexis Mejía RTN 07031961010637</t>
  </si>
  <si>
    <t>Compra de 2 barriles de 45 galones con tapadera,2 Mesa Neoplast, Balde Blanco GRD. CON Tapadera, Mejoramiento de medios de producción de iniciativas económicas</t>
  </si>
  <si>
    <t>000-001-01-00029586</t>
  </si>
  <si>
    <t>Inversiones E importaciones Danys RTN 0603-1977-008355</t>
  </si>
  <si>
    <t>Compra de 2 barriles de 45 galones con tapadera, 2 Mesa Neoplast, Balde Blanco GRD. CON Tapadera, Mejoramiento de medios de producción de iniciativas económicas</t>
  </si>
  <si>
    <t>000-001-01-00029587</t>
  </si>
  <si>
    <t>Pago de 21.51%  400 pollos de engorde,12 qq inicio Broth,8 qq final Broth6 triple aviar 150,2 2 sobres de electrolitos, Mejoramiento de medios de producción de iniciativas económicas.</t>
  </si>
  <si>
    <t>000-.001-01-00002546</t>
  </si>
  <si>
    <t>AGROPECUARIA RAFECA RTN 0601-1984-085309</t>
  </si>
  <si>
    <t>000-.001-01-00002547</t>
  </si>
  <si>
    <t>Compra de 8qq de frijol rojo, Dotación de recursos para desarrollar las iniciativas.</t>
  </si>
  <si>
    <t>000-001-0200000059</t>
  </si>
  <si>
    <t>Caja Rural de Ahorros y Crédito/Silverio Florentino Gómez Reyes RTN 06119016867035</t>
  </si>
  <si>
    <t>Compra de 13qq de Maíz Blanco ,Dotación de recursos para desarrollar las iniciativas.</t>
  </si>
  <si>
    <t>000-001-0200000069</t>
  </si>
  <si>
    <t>Santos Avilio Perdomo Reyes RTN 06111981046017</t>
  </si>
  <si>
    <t>Pago de 78.49% 400 pollos de engorde,12 qq inicio Broth,8 qq final Broth6 triple aviar 150,2 2 sobres de electrolitos, Dotación de recursos para desarrollar las iniciativas..</t>
  </si>
  <si>
    <t>AGROPECUARIA RAFECA RTN 06011984085309</t>
  </si>
  <si>
    <t>Pago de 78.49%  400 pollos de engorde,12 qq inicio Broth,8 qq final Broth6 triple aviar 150,2 2 sobres de electrolitos, Dotación de recursos para desarrollar las iniciativas..</t>
  </si>
  <si>
    <t>Material de Visibilidad para la Asamblea de la ASARA (200 cuadernos planificador y 200 lapices</t>
  </si>
  <si>
    <t>F/1412</t>
  </si>
  <si>
    <t>MASTER PRINT</t>
  </si>
  <si>
    <t>Ck107</t>
  </si>
  <si>
    <t>15 Resma papel carta  ho 8.5x 11, 2 toner H.P. Q2612D individual</t>
  </si>
  <si>
    <t>F/14639</t>
  </si>
  <si>
    <t>INTERTEK, RTN: 07019002281855</t>
  </si>
  <si>
    <t>CK 16</t>
  </si>
  <si>
    <t>3 bolsas con Hules, 3 kit de boligrafos, 14 boligrafos,4 bolsas plasticas de 12 un/c/u   2 notas adhesivas, 2 bolsitas de lapices grafitos de 12 unds c/u, 4 maskin tape, 4 pegamento de barra, 1 kit de borradores,3  kit de sacapuntas, 3 bolsas de banderitas</t>
  </si>
  <si>
    <t>F/241401</t>
  </si>
  <si>
    <t>Utiles de Honduras, RTN: 05019995104894</t>
  </si>
  <si>
    <t>CK 26</t>
  </si>
  <si>
    <t>10 resmas de papel tamaño carta</t>
  </si>
  <si>
    <t>F/16597</t>
  </si>
  <si>
    <t>CK61</t>
  </si>
  <si>
    <t>7 pegamentou, 12 boligwowre</t>
  </si>
  <si>
    <t>F/270857</t>
  </si>
  <si>
    <t>3  botes de tinta Epson T664120 negro impresión de materiales de jornada de planificación  estrategica de la ASARA</t>
  </si>
  <si>
    <t>F/ 18059</t>
  </si>
  <si>
    <t>CK 83</t>
  </si>
  <si>
    <t xml:space="preserve">Gastos edición boletín Nyéléni Via Campesina </t>
  </si>
  <si>
    <t>VSF007</t>
  </si>
  <si>
    <t xml:space="preserve">La Via Campesina </t>
  </si>
  <si>
    <t>2000 Carpetas tamaño 8.5x11 pulg. F/C en cartoncillo base 14 troqueladas con barniz UV</t>
  </si>
  <si>
    <t>000-001-01-00001285</t>
  </si>
  <si>
    <t>Masterprint S. de R.L.; RTN 08019995352464</t>
  </si>
  <si>
    <t>1260 Fotocopias T/C B/N de material de capacitación para Taller de Fortalecimiento de las Capacidades Técnicas y Administrativas en Gestión de Proyectos</t>
  </si>
  <si>
    <t>000-001-01-00001801</t>
  </si>
  <si>
    <t>Alpha Print; RTN 08019016825110</t>
  </si>
  <si>
    <t>50 Botes plásticos ANF010 1 impresión, 50 carpetas harbel 82724 1 impresión, 50 libretas ecologiza joliet HL 1100 1 impresión, 50 paraguas de bolsillo PAR04 1 impresión, 50 bolsas tarba sin 062 1 impresión, 50 bolsas lena 055 1 impresión y 50 mochilas mauritania sin 120 con 1 impresión</t>
  </si>
  <si>
    <t>000-001-01-00001254</t>
  </si>
  <si>
    <t>1001255/1001272</t>
  </si>
  <si>
    <t xml:space="preserve">Elaboración de carpetas full color, banner full color y banner tipo araña </t>
  </si>
  <si>
    <t>000-001-01-00000807</t>
  </si>
  <si>
    <t>Maxiimpresión RTN 06111971000432</t>
  </si>
  <si>
    <t>65390476   65390478</t>
  </si>
  <si>
    <t xml:space="preserve">Compra de 37 botes con una impresión </t>
  </si>
  <si>
    <t>000-001-01-00001385</t>
  </si>
  <si>
    <t>MASTER PRINT RTN 08019995352464</t>
  </si>
  <si>
    <t>1,223 fotocopias tamaño carta</t>
  </si>
  <si>
    <t>000-002-01-00008961</t>
  </si>
  <si>
    <t>Fotocopias Copy Max RTN 08011964074790</t>
  </si>
  <si>
    <t xml:space="preserve">Etiquetas camisas 1 foro trinacional SAN contra el CC en el Golfo de Fonseca </t>
  </si>
  <si>
    <t>PAPELERIA EXPRESS: Ronald Agustín Alemán Carrasco</t>
  </si>
  <si>
    <t>02000034 y 02000035</t>
  </si>
  <si>
    <t>2 Encuadernados e impresiones: manual AECID guía ONGD</t>
  </si>
  <si>
    <t>1456 Fotocopias en negro tamaño carta de documentos de formación y capacitación para Encuentro Administrativo de Contrapartes</t>
  </si>
  <si>
    <t>000-001-01-00044656</t>
  </si>
  <si>
    <t>Expresión Digital S.A.; RTN 08019001225620</t>
  </si>
  <si>
    <t>Salario del mes de Enero a coordinador del proyecto</t>
  </si>
  <si>
    <t>RPCP1</t>
  </si>
  <si>
    <t xml:space="preserve">Erlin Armando Rubi Identidad # 0208-1975-00316 </t>
  </si>
  <si>
    <t>´01000302</t>
  </si>
  <si>
    <t>Cuota patronal del INFOP para coordinador del proyecto mes Enero</t>
  </si>
  <si>
    <t>RPCP2</t>
  </si>
  <si>
    <t>Cuota patronal del IHSS para coordinador del proyecto mes Enero</t>
  </si>
  <si>
    <t>RPCP3</t>
  </si>
  <si>
    <t>Salario del mes de Febrero a coordinador del proyecto</t>
  </si>
  <si>
    <t>RPCP4</t>
  </si>
  <si>
    <t>´01000303</t>
  </si>
  <si>
    <t>Cuota patronal del INFOP para coordinador del proyecto mes Febrero</t>
  </si>
  <si>
    <t>RPCP5</t>
  </si>
  <si>
    <t>´01000307</t>
  </si>
  <si>
    <t>Cuota patronal del RAP para coordinador del proyecto mes Enero</t>
  </si>
  <si>
    <t>RPCP6</t>
  </si>
  <si>
    <t>´01000308</t>
  </si>
  <si>
    <t>Cuota patronal del IHSS para coordinador del proyecto mes Febrero</t>
  </si>
  <si>
    <t>RPCP7</t>
  </si>
  <si>
    <t>´01000309</t>
  </si>
  <si>
    <t>Cuota patronal del RAP para coordinador del proyecto mes Febrero</t>
  </si>
  <si>
    <t>RPCP8</t>
  </si>
  <si>
    <t>´01000306</t>
  </si>
  <si>
    <t>Seguro medico y vida de coordinador del proyecto</t>
  </si>
  <si>
    <t>´5075626</t>
  </si>
  <si>
    <t>Ficohsa Seguros RTN # 08019000232182</t>
  </si>
  <si>
    <t>´01000311</t>
  </si>
  <si>
    <t>Salario del mes mes de Marzo coordinador del proyecto</t>
  </si>
  <si>
    <t>RPCP9</t>
  </si>
  <si>
    <t>´01000323</t>
  </si>
  <si>
    <t>Cuota patronal del INFOP para coordinador del proyecto mes Marzo</t>
  </si>
  <si>
    <t>RPCP10</t>
  </si>
  <si>
    <t>´01000328</t>
  </si>
  <si>
    <t>Cuota patronal del IHSS para coordinador del proyecto mes Marzo</t>
  </si>
  <si>
    <t>RPCP11</t>
  </si>
  <si>
    <t>´01000329</t>
  </si>
  <si>
    <t>Cuota patronal del RAP para coordinador del proyecto mes Marzo</t>
  </si>
  <si>
    <t>RPCP12</t>
  </si>
  <si>
    <t>´01000330</t>
  </si>
  <si>
    <t>Salario del mes de Marzo coordinador del proyecto</t>
  </si>
  <si>
    <t>RPCP13</t>
  </si>
  <si>
    <t>´01000336</t>
  </si>
  <si>
    <t>Cuota patronal del INFOP para coordinador del proyecto mes Abril</t>
  </si>
  <si>
    <t>RPCP14</t>
  </si>
  <si>
    <t>´01000340</t>
  </si>
  <si>
    <t>Cuota patronal del IHSS para coordinador del proyecto mes Abril</t>
  </si>
  <si>
    <t>RPCP15</t>
  </si>
  <si>
    <t>´01000342</t>
  </si>
  <si>
    <t>Cuota patronal del RAP para coordinador del proyecto mes Abril</t>
  </si>
  <si>
    <t>RPCP16</t>
  </si>
  <si>
    <t>´01000343</t>
  </si>
  <si>
    <t>Salario del mes Abril para coordinador del proyecto</t>
  </si>
  <si>
    <t>RPCP17</t>
  </si>
  <si>
    <t>´01000352</t>
  </si>
  <si>
    <t>Cuota patronal del INFOP para coordinador del proyecto mes de Mayo</t>
  </si>
  <si>
    <t>RPCP18</t>
  </si>
  <si>
    <t>´01000357</t>
  </si>
  <si>
    <t>Cuota patronal del IHSS para coordinador del proyecto mes de mayo</t>
  </si>
  <si>
    <t>RPCP19</t>
  </si>
  <si>
    <t>´01000358</t>
  </si>
  <si>
    <t>Cuota patronal del RAP Coordinador del proyecto mes de Mayo</t>
  </si>
  <si>
    <t>RPCP20</t>
  </si>
  <si>
    <t>´01000359</t>
  </si>
  <si>
    <t>Decimocuarto mes proporcional</t>
  </si>
  <si>
    <t>RPCP21</t>
  </si>
  <si>
    <t>´01000365</t>
  </si>
  <si>
    <t>Salario del mes de Junio para coordinador del proyecto</t>
  </si>
  <si>
    <t>RPCP22</t>
  </si>
  <si>
    <t>´01000369</t>
  </si>
  <si>
    <t>Cuota patronal del INFOP para coordinador del proyecto mes Junio</t>
  </si>
  <si>
    <t>RPCP23</t>
  </si>
  <si>
    <t>´01000371</t>
  </si>
  <si>
    <t>Cuota patronal del IHSS para coordinador del proyecto mes Junio</t>
  </si>
  <si>
    <t>RPCP24</t>
  </si>
  <si>
    <t>´01000372</t>
  </si>
  <si>
    <t>Cuota patronal del RAP para coordinador del proyecto mes Junio</t>
  </si>
  <si>
    <t>RPCP25</t>
  </si>
  <si>
    <t>´01000374</t>
  </si>
  <si>
    <t>Salario del mes Julio para coordinador del proyecto</t>
  </si>
  <si>
    <t>RPCP26</t>
  </si>
  <si>
    <t>´01000383</t>
  </si>
  <si>
    <t>Cuota patronal del INFOP para coordinador del proyecto mes de Julio</t>
  </si>
  <si>
    <t>RPCP27</t>
  </si>
  <si>
    <t>´01000386</t>
  </si>
  <si>
    <t>Cuota patronal del IHSS para coordinador del proyecto mes de Julio</t>
  </si>
  <si>
    <t>RPCP28</t>
  </si>
  <si>
    <t>´01000387</t>
  </si>
  <si>
    <t>Cuota patronal del RAP Coordinador del proyecto mes de Julio</t>
  </si>
  <si>
    <t>RPCP29</t>
  </si>
  <si>
    <t>´01000388</t>
  </si>
  <si>
    <t>RPCP30</t>
  </si>
  <si>
    <t>´01000389</t>
  </si>
  <si>
    <t>Salario del mes Agosto para coordinador del proyecto</t>
  </si>
  <si>
    <t>RPCP31</t>
  </si>
  <si>
    <t>´01000398</t>
  </si>
  <si>
    <t>Cuota patronal del INFOP para coordinador del proyecto mes de Agosto</t>
  </si>
  <si>
    <t>RPCP32</t>
  </si>
  <si>
    <t>Erlin Armando Rubi Identidad # 0208-1975-00316</t>
  </si>
  <si>
    <t>´01000405</t>
  </si>
  <si>
    <t>Cuota patronal del IHSS para coordinador del proyecto mes de Agosto</t>
  </si>
  <si>
    <t>RPCP33</t>
  </si>
  <si>
    <t>´01000407</t>
  </si>
  <si>
    <t>Cuota patronal del RAP Coordinador del proyecto mes de Agosto</t>
  </si>
  <si>
    <t>RPCP34</t>
  </si>
  <si>
    <t>´01000408</t>
  </si>
  <si>
    <t>Salario del mes Septiembre para coordinador del proyecto</t>
  </si>
  <si>
    <t>RPCP35</t>
  </si>
  <si>
    <t>´01000417</t>
  </si>
  <si>
    <t>Cuota patronal del INFOP para coordinador del proyecto mes de Septiembre</t>
  </si>
  <si>
    <t>RPCP36</t>
  </si>
  <si>
    <t>´01000418</t>
  </si>
  <si>
    <t>Cuota patronal del IHSS para coordinador del proyecto mes de Septiembre</t>
  </si>
  <si>
    <t>RPCP37</t>
  </si>
  <si>
    <t>´01000420</t>
  </si>
  <si>
    <t>Cuota patronal del RAP Coordinador del proyecto mes de Septiembre</t>
  </si>
  <si>
    <t>RPCP38</t>
  </si>
  <si>
    <t>´01000421</t>
  </si>
  <si>
    <t>Salario del mes Octubre para coordinador del proyecto</t>
  </si>
  <si>
    <t>RPCP39</t>
  </si>
  <si>
    <t>Erlin Armando Rubí Identidad # 0208-1975-00316</t>
  </si>
  <si>
    <t>´01000437</t>
  </si>
  <si>
    <t>Cuota patronal del INFOP para coordinador del proyecto mes de Octubre</t>
  </si>
  <si>
    <t>RPCP40</t>
  </si>
  <si>
    <t>´01000440</t>
  </si>
  <si>
    <t>Cuota patronal del IHSS para coordinador del proyecto mes de Octubre</t>
  </si>
  <si>
    <t>RPCP41</t>
  </si>
  <si>
    <t>´01000442</t>
  </si>
  <si>
    <t>Cuota patronal del RAP Coordinador del proyecto mes de Octubre</t>
  </si>
  <si>
    <t>RPCP42</t>
  </si>
  <si>
    <t>´01000443</t>
  </si>
  <si>
    <t>Salario del mes Noviembre para coordinador del proyecto</t>
  </si>
  <si>
    <t>RPCP43</t>
  </si>
  <si>
    <t>´01000458</t>
  </si>
  <si>
    <t>Cuota patronal del INFOP para coordinador del proyecto mes de Noviembre</t>
  </si>
  <si>
    <t>RPCP44</t>
  </si>
  <si>
    <t>´01000463</t>
  </si>
  <si>
    <t>Cuota patronal del IHSS para coordinador del proyecto mes de Noviembre</t>
  </si>
  <si>
    <t>RPCP45</t>
  </si>
  <si>
    <t>´01000464</t>
  </si>
  <si>
    <t>Cuota patronal del RAP Coordinador del proyecto mes de Noviembre</t>
  </si>
  <si>
    <t>RPCP46</t>
  </si>
  <si>
    <t>´01000465</t>
  </si>
  <si>
    <t>Derechos laborales del coordinador del proyecto a Diciembre</t>
  </si>
  <si>
    <t>RPCP47</t>
  </si>
  <si>
    <t>´01000472</t>
  </si>
  <si>
    <t>Salario del mes Diciembre para coordinador del proyecto</t>
  </si>
  <si>
    <t>RPCP48</t>
  </si>
  <si>
    <t>´01000475</t>
  </si>
  <si>
    <t>Cuota patronal del INFOP para coordinador del proyecto mes de Diciembre</t>
  </si>
  <si>
    <t>RPCP49</t>
  </si>
  <si>
    <t>´01000477</t>
  </si>
  <si>
    <t>Cuota patronal del IHSS para coordinador del proyecto mes de Diciembre</t>
  </si>
  <si>
    <t>RPCP50</t>
  </si>
  <si>
    <t>´01000478</t>
  </si>
  <si>
    <t>Cuota patronal del RAP Coordinador del proyecto mes de Diciembre</t>
  </si>
  <si>
    <t>RPCP51</t>
  </si>
  <si>
    <t>´01000479</t>
  </si>
  <si>
    <t>Salario del mes de Enero de personal administrativo</t>
  </si>
  <si>
    <t>RPA1</t>
  </si>
  <si>
    <t>Brigida del Carmen Sosa Identidad # 0703-1972-03062</t>
  </si>
  <si>
    <t>´01002090/ND #673</t>
  </si>
  <si>
    <t>Salario del mes de Febrero de personal administrativo</t>
  </si>
  <si>
    <t>RPA2</t>
  </si>
  <si>
    <t>´01002117</t>
  </si>
  <si>
    <t>Complemento de salario del mes de Marzo de personal administrativo</t>
  </si>
  <si>
    <t>RPA3</t>
  </si>
  <si>
    <t>´01000322</t>
  </si>
  <si>
    <t>Cuota patronal del INFOP mes de Marzo de personal administrativo</t>
  </si>
  <si>
    <t>RPA4</t>
  </si>
  <si>
    <t>Cuota patronal del IHSS mes de Marzo de personal administrativo</t>
  </si>
  <si>
    <t>RPA5</t>
  </si>
  <si>
    <t>Cuota patronal del RAP mes de Marzo de personal administrativo</t>
  </si>
  <si>
    <t>RPA6</t>
  </si>
  <si>
    <t xml:space="preserve"> Complemento de salario del mes de Abril personal administrativo</t>
  </si>
  <si>
    <t>RPA7</t>
  </si>
  <si>
    <t>´01000335</t>
  </si>
  <si>
    <t>Complemento de salario del mes de Abril de personal administrativo</t>
  </si>
  <si>
    <t>RPA8</t>
  </si>
  <si>
    <t>N/D 686</t>
  </si>
  <si>
    <t>Cuota patronal del INFOP mes de Abril de personal administrativo</t>
  </si>
  <si>
    <t>RPA9</t>
  </si>
  <si>
    <t>Cuota patronal del IHSS mes de Abril de personal administrativo</t>
  </si>
  <si>
    <t>RPA10</t>
  </si>
  <si>
    <t>Cuota patronal del RAP mes de Abril de personal administrativo</t>
  </si>
  <si>
    <t>RPA11</t>
  </si>
  <si>
    <t>Salario del mes de Mayo personal administrativo</t>
  </si>
  <si>
    <t>RPA12</t>
  </si>
  <si>
    <t>´01002161</t>
  </si>
  <si>
    <t>Salario del mes de Junio personal administrativo</t>
  </si>
  <si>
    <t>RPA13</t>
  </si>
  <si>
    <t>´01000743/ND 700</t>
  </si>
  <si>
    <t>Salario del mes de Julio personal administrativo</t>
  </si>
  <si>
    <t>RPA14</t>
  </si>
  <si>
    <t>´01000382</t>
  </si>
  <si>
    <t>Cuota patronal del INFOP mes de Julio de personal administrativo</t>
  </si>
  <si>
    <t>RPA15</t>
  </si>
  <si>
    <t>Cuota patronal del IHSS mes de Julio de personal administrativo</t>
  </si>
  <si>
    <t>RPA16</t>
  </si>
  <si>
    <t>Cuota patronal del RAP mes de Julio de personal administrativo</t>
  </si>
  <si>
    <t>RPA17</t>
  </si>
  <si>
    <t>Salario del mes de  Agosto personal administrativo</t>
  </si>
  <si>
    <t>RPA18</t>
  </si>
  <si>
    <t>´01000888/ND 710</t>
  </si>
  <si>
    <t>Complemento de salario del mes de Noviembre</t>
  </si>
  <si>
    <t>RPA19</t>
  </si>
  <si>
    <t>´01000457</t>
  </si>
  <si>
    <t>Cuota patronal del INFOP mes de Noviembre de personal administrativo</t>
  </si>
  <si>
    <t>RPA20</t>
  </si>
  <si>
    <t>Cuota patronal del IHSS mes de Noviembre de personal administrativo</t>
  </si>
  <si>
    <t>RPA21</t>
  </si>
  <si>
    <t>Cuota patronal del RAP mes de Noviembre de personal administrativo</t>
  </si>
  <si>
    <t>RPA22</t>
  </si>
  <si>
    <t>Complemento derechos laborales personal administrativo</t>
  </si>
  <si>
    <t>RPA23</t>
  </si>
  <si>
    <t>´01000473</t>
  </si>
  <si>
    <t>Complemento salario del mes Diciembre personal administrativo</t>
  </si>
  <si>
    <t>RPA24</t>
  </si>
  <si>
    <t>´01000476</t>
  </si>
  <si>
    <t xml:space="preserve">Salario del mes de Enero a Coordinador Nacional </t>
  </si>
  <si>
    <t>RPCN1</t>
  </si>
  <si>
    <t>Octavio Adalid Sánchez identidad # 0304-1957-00198</t>
  </si>
  <si>
    <t>´01001866/01000701/ND # 672</t>
  </si>
  <si>
    <t xml:space="preserve">Salario del mes de Febrero a Coordinador Nacional </t>
  </si>
  <si>
    <t>RPCN2</t>
  </si>
  <si>
    <t>´01001880/01000707/ND # 678</t>
  </si>
  <si>
    <t>Salario del mes de Marzo a Coordinador Nacional</t>
  </si>
  <si>
    <t>RPCN3</t>
  </si>
  <si>
    <t>´01001901/01000715/ND # 682</t>
  </si>
  <si>
    <t>Salario del mes de Abril a Coordinador Nacional</t>
  </si>
  <si>
    <t>RPCN4</t>
  </si>
  <si>
    <t>´1926/01000720/ND #685</t>
  </si>
  <si>
    <t>Salario del mes de Mayo a Coordinador Nacional</t>
  </si>
  <si>
    <t>RPCN5</t>
  </si>
  <si>
    <t>´1940/01000729/ND #692</t>
  </si>
  <si>
    <t>Salario del mes de Agosto a Coordinador Nacional</t>
  </si>
  <si>
    <t>RPCN6</t>
  </si>
  <si>
    <t>´1994/01000760/ND #708</t>
  </si>
  <si>
    <t>Pago de Salario del mes de Enero del 2017</t>
  </si>
  <si>
    <t>R/# 1</t>
  </si>
  <si>
    <t>Alejandro Jose Gomez Pineda; 0801-1971-01665</t>
  </si>
  <si>
    <t>Pago de Salario del mes de Febrero del 2017</t>
  </si>
  <si>
    <t>R/# 2</t>
  </si>
  <si>
    <t>Pago de Salario del mes de Marzo del 2017</t>
  </si>
  <si>
    <t>R/# 3</t>
  </si>
  <si>
    <t>Pago de Salario del mes de Abril del 2017</t>
  </si>
  <si>
    <t>R/# 4</t>
  </si>
  <si>
    <t>Pago de Salario del mes de Mayo del 2017</t>
  </si>
  <si>
    <t>R/# 5</t>
  </si>
  <si>
    <t>Pago de Salario del mes de Junio del 2017</t>
  </si>
  <si>
    <t>R/# 6</t>
  </si>
  <si>
    <t>Pago de Salario del mes de Julio del 2017</t>
  </si>
  <si>
    <t>R/# 7</t>
  </si>
  <si>
    <t>Pago de Salario del mes de Agosto del 2017</t>
  </si>
  <si>
    <t>R/# 8</t>
  </si>
  <si>
    <t>Pago de Salario del mes de Septiembre del 2017</t>
  </si>
  <si>
    <t>R/# 9</t>
  </si>
  <si>
    <t>Pago de Salario del mes de Octubre del 2017</t>
  </si>
  <si>
    <t>R/# 10</t>
  </si>
  <si>
    <t>Pago de Salario del mes de Noviembre del 2017</t>
  </si>
  <si>
    <t>R/# 11</t>
  </si>
  <si>
    <t>Pago de Salario del mes de Diciembre del 2017</t>
  </si>
  <si>
    <t>R/# 12</t>
  </si>
  <si>
    <t>Pago de Prestaciones Laborales del año 2017</t>
  </si>
  <si>
    <t>R/ # 1</t>
  </si>
  <si>
    <t xml:space="preserve">Saudí Mariana Almendares Álvarez; ID: 0801-1995-11759 </t>
  </si>
  <si>
    <t>1000349 - 354</t>
  </si>
  <si>
    <t>R/ # 2</t>
  </si>
  <si>
    <t>1000352 - 364- 353</t>
  </si>
  <si>
    <t>R/ # 3</t>
  </si>
  <si>
    <t>1000368 - 384-367-370</t>
  </si>
  <si>
    <t>R/ # 4</t>
  </si>
  <si>
    <t>1000381-392-383-382</t>
  </si>
  <si>
    <t>R/ # 5</t>
  </si>
  <si>
    <t>1000391-393-394-410</t>
  </si>
  <si>
    <t>Pago de Decimocuarto mes de salario del año 2017</t>
  </si>
  <si>
    <t>R/ # 6</t>
  </si>
  <si>
    <t>R/ # 7</t>
  </si>
  <si>
    <t>1000415-414-423</t>
  </si>
  <si>
    <t>R/ # 8</t>
  </si>
  <si>
    <t>1000432-430-439</t>
  </si>
  <si>
    <t>R/ # 9</t>
  </si>
  <si>
    <t>1000441-443-470</t>
  </si>
  <si>
    <t>R/ # 10</t>
  </si>
  <si>
    <t>1000464-466-483</t>
  </si>
  <si>
    <t>R/ # 11</t>
  </si>
  <si>
    <t>1000479-495-482</t>
  </si>
  <si>
    <t>R/ # 12</t>
  </si>
  <si>
    <t>1000497-499-527</t>
  </si>
  <si>
    <t>R/ # 13</t>
  </si>
  <si>
    <t>1000524-526-528</t>
  </si>
  <si>
    <t>R/ # 14</t>
  </si>
  <si>
    <t>1000350 -354</t>
  </si>
  <si>
    <t>1000351 - 364 - 353</t>
  </si>
  <si>
    <t>1000369 - 384- 367- 370</t>
  </si>
  <si>
    <t>1000380-392-383-382</t>
  </si>
  <si>
    <t>1000390-393-394-410</t>
  </si>
  <si>
    <t>1000416-414-417-423</t>
  </si>
  <si>
    <t>1000428-429-430-439</t>
  </si>
  <si>
    <t>1000442-443-470-445</t>
  </si>
  <si>
    <t>1000463-466-483-465</t>
  </si>
  <si>
    <t>1000480-481-482-495</t>
  </si>
  <si>
    <t>1000496-498-499-527</t>
  </si>
  <si>
    <t>1000523-525-526-528</t>
  </si>
  <si>
    <t xml:space="preserve">Pago del IHSS patronal mes de Enero del 2017 </t>
  </si>
  <si>
    <t xml:space="preserve">I.H.S.S de Saudí Mariana Almendares Álvarez; ID: 0801-1995-11759 </t>
  </si>
  <si>
    <t>I.H.S.S Bessy Yesenia Marquez Cruz; ID: 0801-1985-22002</t>
  </si>
  <si>
    <t xml:space="preserve">Pago del IHSS patronal mes de Febrero del 2017 </t>
  </si>
  <si>
    <t xml:space="preserve">Pago del IHSS patronal mes de Marzo del 2017 </t>
  </si>
  <si>
    <t xml:space="preserve">Pago del IHSS patronal mes de Abril del 2017 </t>
  </si>
  <si>
    <t xml:space="preserve">Pago del IHSS patronal mes de Mayo del 2017 </t>
  </si>
  <si>
    <t xml:space="preserve">Pago del IHSS patronal mes de Junio del 2017 </t>
  </si>
  <si>
    <t xml:space="preserve">Pago del IHSS patronal mes de Julio del 2017 </t>
  </si>
  <si>
    <t xml:space="preserve">Pago del IHSS patronal mes de Agosto del 2017 </t>
  </si>
  <si>
    <t xml:space="preserve">Pago del IHSS patronal mes de Septiembre del 2017 </t>
  </si>
  <si>
    <t xml:space="preserve">Pago del IHSS patronal mes de Octubre del 2017 </t>
  </si>
  <si>
    <t xml:space="preserve">Pago del IHSS patronal mes de Noviembre del 2017 </t>
  </si>
  <si>
    <t xml:space="preserve">Pago del IHSS patronal mes de Diciembre del 2017 </t>
  </si>
  <si>
    <t>Pago de Salario del Mes de Enero de Coordinadora del Proyecto</t>
  </si>
  <si>
    <t>María Antonia Gutiérrez Elvir 1310-1959-00030</t>
  </si>
  <si>
    <t>Pago de Salario del Mes de Febrerode Coordinadora del Proyecto</t>
  </si>
  <si>
    <t>Pago de Salario del Mes de marzo de Coordinadora del Proyecto</t>
  </si>
  <si>
    <t>Pago de Salario del Mes de Cesantia de Coordinadora del Proyecto</t>
  </si>
  <si>
    <t>Pago de Salario del Mes de Enero de Técnico Proyecto</t>
  </si>
  <si>
    <t>María Luisa Martínez 1313-1965-00356</t>
  </si>
  <si>
    <t>Pago de Salario del Mes de Febrero  de Técnico Proyecto</t>
  </si>
  <si>
    <t>Pago de Salario del Mes de Marzo de Técnico Proyecto</t>
  </si>
  <si>
    <t>Pago de Salario del Mes de Abril de Técnico Proyecto</t>
  </si>
  <si>
    <t>Pago de Salario del Mes de Mayo  de Técnico Proyecto</t>
  </si>
  <si>
    <t>Pago de Salario del Mes de Junio  de Técnico Proyecto</t>
  </si>
  <si>
    <t>Pago de patrono IHSS del Mes De mayo</t>
  </si>
  <si>
    <t>Pago de Salario de 14 Avo mes de Técnico Proyecto</t>
  </si>
  <si>
    <t>Pago de patrono IHSS del Mes De Junio</t>
  </si>
  <si>
    <t>Pago de patrono IHSS del Mes De Julio</t>
  </si>
  <si>
    <t>Pago de Salario del Mes de Julio  de Técnico Proyecto</t>
  </si>
  <si>
    <t>Pago de Salario del Mes de Agosto  de Técnico Proyecto</t>
  </si>
  <si>
    <t>Pago de patrono IHSS del Mes De AGOS</t>
  </si>
  <si>
    <t>Pago de Salario del Mes de Septiembre de Técnico Proyecto</t>
  </si>
  <si>
    <t>Pago de patrono IHSS del Mes De Agos</t>
  </si>
  <si>
    <t>Pago de Salario del Mes de Octubre de Técnico Proyecto</t>
  </si>
  <si>
    <t>Pago de Salario del Mes de Noviembre de Técnico Proyecto</t>
  </si>
  <si>
    <t>Pago de patrono IHSS del Mes De OCT</t>
  </si>
  <si>
    <t>Pago de patrono IHSS del Mes De NOV</t>
  </si>
  <si>
    <t>Pago de Salario del 13 AVO Mes de Técnico Proyecto</t>
  </si>
  <si>
    <t>Pago de Salario del Mes de Diciembre de Técnico Proyecto</t>
  </si>
  <si>
    <t>Pago de Salario del CESANTIA Mes de Técnico Proyecto</t>
  </si>
  <si>
    <t>Pago de patrono IHSS del Mes Dic</t>
  </si>
  <si>
    <t>Pago de Salario del Mes de Enero de Contadora General</t>
  </si>
  <si>
    <t>Yara Tatiana Galindo 0801-1979-14043</t>
  </si>
  <si>
    <t>Pago de Salario del Mes de Febrero  de Contadora General</t>
  </si>
  <si>
    <t>Pago de Salario del Mes de Marzo de Contadora General</t>
  </si>
  <si>
    <t>Pago de Salario del Mes de ABRIL de Contadora General</t>
  </si>
  <si>
    <t>Pago de Salario del Mes de MAYO  de Contadora General</t>
  </si>
  <si>
    <t>Pago de Salario del 14 AVO  de Contadora General</t>
  </si>
  <si>
    <t>Pago de Salario del Mes de JUNIO de Contadora General</t>
  </si>
  <si>
    <t>Pago de Salario del Mes de JULIO de Contadora General</t>
  </si>
  <si>
    <t>Pago de Salario del Mes de AGOSTO de Contadora General</t>
  </si>
  <si>
    <t>Pago de Salario del Mes de SEPTIEMBRE de Contadora General</t>
  </si>
  <si>
    <t>Pago de Salario del Mes de OCTUBRE de Contadora General</t>
  </si>
  <si>
    <t>Pago de Salario del Mes de NOVIEMBRE de Contadora General</t>
  </si>
  <si>
    <t>Pago de Salario del Mes de DICIEMBRE  de Contadora General</t>
  </si>
  <si>
    <t>Pago de Salario del Mes de 13 AVO  de Contadora General</t>
  </si>
  <si>
    <t>Salario de Enero Técnico del Proyecto</t>
  </si>
  <si>
    <t>Franklin Mauricio Almendares; Id# 0801-1973-00929</t>
  </si>
  <si>
    <t>Salario de Febrero Técnico del Proyecto</t>
  </si>
  <si>
    <t>Salario de Marzo  Técnico del Proyecto</t>
  </si>
  <si>
    <t>Salario de Abril Técnico del Proyecto</t>
  </si>
  <si>
    <t>Salario de Mayo Técnico del Proyecto</t>
  </si>
  <si>
    <t>Salario de Junio Técnico del Proyecto</t>
  </si>
  <si>
    <t>Salario de Decimocuarto mes Técnico del Proyecto</t>
  </si>
  <si>
    <t>Salario de Julio Técnico del Proyecto</t>
  </si>
  <si>
    <t>Salario de Agosto Técnico del Proyecto</t>
  </si>
  <si>
    <t>Salario de Septiembre Técnico del Proyecto</t>
  </si>
  <si>
    <t>Salario de Enero Administrador</t>
  </si>
  <si>
    <t>Henry Fernando Alegria Flores; Id# 0801-1993-22697</t>
  </si>
  <si>
    <t>Salario de Febrero Administrador</t>
  </si>
  <si>
    <t>Salario de Marzo Administrador</t>
  </si>
  <si>
    <t>Salario de Abril Administrador</t>
  </si>
  <si>
    <t>Salario de Mayo Administrador</t>
  </si>
  <si>
    <t>Salario de Junio Administrador</t>
  </si>
  <si>
    <t>Pago decimocuarto mes de Salario Administrador</t>
  </si>
  <si>
    <t>Salario de Julio Administrador</t>
  </si>
  <si>
    <t>Salario de Agosto Administrador</t>
  </si>
  <si>
    <t>Salario de Septiembre Administrador</t>
  </si>
  <si>
    <t>Salario de Octubre Administrador</t>
  </si>
  <si>
    <t>Salario de Noviembre Administrador</t>
  </si>
  <si>
    <t>Salario de Diciembre Administrador</t>
  </si>
  <si>
    <t>Pago decimotercer mes de Salario Administrador</t>
  </si>
  <si>
    <t>Pago Derechos Laborales Anuales Administrador</t>
  </si>
  <si>
    <t>Pago de salario del mes de Enero 2017 coordinadora de Proyecto</t>
  </si>
  <si>
    <t>R/01, R/ 5780429, R/ 11248613 y 23714702392</t>
  </si>
  <si>
    <t>Leana Lizbeth Corea Flores 1702197700258</t>
  </si>
  <si>
    <t>Pago de IHSS Patronal del mes de enero 2017 Coordinadora de Proyecto</t>
  </si>
  <si>
    <t xml:space="preserve">R/5780429 </t>
  </si>
  <si>
    <t>Pago de RAP Patronal del mes de enero 2017 de la Coorfinadora de proyecto</t>
  </si>
  <si>
    <t>R/11248613</t>
  </si>
  <si>
    <t>Pago de salario del mes de Febrero 2017 coordinadora de Proyecto</t>
  </si>
  <si>
    <t>R/03, R/5819564, R/11255884 R/23717599604</t>
  </si>
  <si>
    <t>Pago IHSS patronal coordinadora proyecto mes de febrero 2017</t>
  </si>
  <si>
    <t>R/ 5819564</t>
  </si>
  <si>
    <t>Pago de RAP Patronal del mes de febrero 2017 de la Coorfinadora de proyecto</t>
  </si>
  <si>
    <t>R/ 11255884</t>
  </si>
  <si>
    <t>Pago de salario del mes de marzo 2017 coordinadora de Proyecto</t>
  </si>
  <si>
    <t>R/05, R/23460791645, R/5857623 y R/11263685</t>
  </si>
  <si>
    <t>Pago IHSS patronal coordinadora proyecto mes de marzo 2017</t>
  </si>
  <si>
    <t>R/5857623</t>
  </si>
  <si>
    <t>Pago de RAP Patronal del mes de marzo 2017 de la Coorfinadora de proyecto</t>
  </si>
  <si>
    <t>R/11263685</t>
  </si>
  <si>
    <t>Pago de Salario del mes de abril 2017 coordinadora de proyecto</t>
  </si>
  <si>
    <t>R/8, R/23460804184, R/5890506 y R/11270718</t>
  </si>
  <si>
    <t>Pago IHSS patronal coordinadora proyecto mes de abril  2017</t>
  </si>
  <si>
    <t>R/5890506</t>
  </si>
  <si>
    <t>Pago de RAP Patronal del mes de abril 2017 de la Coorfinadora de proyecto</t>
  </si>
  <si>
    <t>R/11270718</t>
  </si>
  <si>
    <t>Pago de Salario del mes de Mayo 2017 coordinadora de proyecto</t>
  </si>
  <si>
    <t>R/10, R/23710007456, R/5924881 y R11277873</t>
  </si>
  <si>
    <t>Pago IHSS patronal coordinadora proyecto mes de mayo  2017</t>
  </si>
  <si>
    <t>R/5924881</t>
  </si>
  <si>
    <t>Pago RAP patronal coordinadora proyecto mes de mayo  2017</t>
  </si>
  <si>
    <t>R/11277873</t>
  </si>
  <si>
    <t>Pago Decimo cuarto mes 2017 Coordinador de Proyecto</t>
  </si>
  <si>
    <t xml:space="preserve">R/12, </t>
  </si>
  <si>
    <t>Roger Armando Reyes 0605-1974-00597</t>
  </si>
  <si>
    <t>Pago de Salario del mes de Junio 2017 Coordinador de Proyecto</t>
  </si>
  <si>
    <t>R/14 R/23712894125, R/596428 y R/11285424</t>
  </si>
  <si>
    <t>Pago IHSS patronal coordinador proyecto mes de Junio  2017</t>
  </si>
  <si>
    <t>R/596428</t>
  </si>
  <si>
    <t>Pago de RAP Patronal del mes de Junio 2017 de la Coorfinador de proyecto</t>
  </si>
  <si>
    <t>R/11285424</t>
  </si>
  <si>
    <t>Págo de prestaciones Laborales a Leana Lizbeth Corea Flores</t>
  </si>
  <si>
    <t>R/16</t>
  </si>
  <si>
    <t>Pago de Salario del mes de Julio 2017 Coordinador de Proyecto</t>
  </si>
  <si>
    <t>R/17, R/23716938043, R/6011187 y R/11292713</t>
  </si>
  <si>
    <t>Pago IHSS patronal coordinador proyecto mes de Julio  2017</t>
  </si>
  <si>
    <t>R/6011187</t>
  </si>
  <si>
    <t>Pago de RAP Patronal del mes de Julio 2017 de la Coordinador de proyecto</t>
  </si>
  <si>
    <t>R/11292713</t>
  </si>
  <si>
    <t>Pago de Salario del mes de agosto 2017 coordinador de Proyecto</t>
  </si>
  <si>
    <t>R/ 19, R/23711159202, R/6043643 y R/11299871</t>
  </si>
  <si>
    <t>Pago IHSS patronal coordinador proyecto mes de Agosto 2017</t>
  </si>
  <si>
    <t>R/6043643</t>
  </si>
  <si>
    <t>Pago de RAP Patronal del mes de Agosto 2017 de la Coordinador de proyecto</t>
  </si>
  <si>
    <t>R/11299871</t>
  </si>
  <si>
    <t>Pago de Salario del mes de Septiembre 2017 coordinador de Proyecto</t>
  </si>
  <si>
    <t>R/21, R/23716278162, R/6079190 y R/ 11314050</t>
  </si>
  <si>
    <t>Pago IHSS patronal coordinador proyecto mes de Septiembre 2017</t>
  </si>
  <si>
    <t>R/6079190</t>
  </si>
  <si>
    <t>Pago de RAP Patronal del mes de Septiembre 2017 de la Coorfinador de proyecto</t>
  </si>
  <si>
    <t>R/ 11314050</t>
  </si>
  <si>
    <t>Pago de Salario del mes de Octubre 2017 coordinador de Proyecto</t>
  </si>
  <si>
    <t>R/23, R/23711091740, R/6113872 y R/11321390</t>
  </si>
  <si>
    <t>Pago IHSS patronal coordinador proyecto mes de octubre 2017</t>
  </si>
  <si>
    <t>R/ 6113872</t>
  </si>
  <si>
    <t>Pago de RAP Patronal del mes de Octubre 2017 de la Coorfinador de proyecto</t>
  </si>
  <si>
    <t>R/ 11321390</t>
  </si>
  <si>
    <t>Pago de Salario del mes de noviembre 2017 coordinador de Proyecto</t>
  </si>
  <si>
    <t>R/25, R/23716012442, R/6153685 y R/11328774</t>
  </si>
  <si>
    <t>Pago IHSS patronal coordinador proyecto mes de noviembre 2017</t>
  </si>
  <si>
    <t>R/6153685</t>
  </si>
  <si>
    <t>Pago de RAP Patronal del mes de noviembre 2017 de la Coorfinador de proyecto</t>
  </si>
  <si>
    <t>R/11328774</t>
  </si>
  <si>
    <t>Pago de Salario del mes de diciembre 2017 coordinador de Proyecto</t>
  </si>
  <si>
    <t>R/27, R/23713009555, R/6191407 y R/11336026</t>
  </si>
  <si>
    <t>Pago IHSS patronal coordinador proyecto mes de diciembre 2017</t>
  </si>
  <si>
    <t>R/6191407</t>
  </si>
  <si>
    <t>R/11336026</t>
  </si>
  <si>
    <t>Págo de prestaciones Laborales a Roger Reyes coordinador de Proyecto</t>
  </si>
  <si>
    <t>R/29</t>
  </si>
  <si>
    <t>Pago de salario del mes de Enero 2017 contadora de Proyecto</t>
  </si>
  <si>
    <t xml:space="preserve"> R/02,R/5780429 y R/11248613</t>
  </si>
  <si>
    <t>Susy Daniela Tattoli Romero 1709198800040</t>
  </si>
  <si>
    <t>2000352-2000353</t>
  </si>
  <si>
    <t>Pago de IHSS Patronal del mes de enero 2017 Contadora de Proyecto</t>
  </si>
  <si>
    <t>Pago de RAP Patronal del mes de enero 2017 de la Contadora de proyecto</t>
  </si>
  <si>
    <t>Pago de salario del mes de Febrero 2017 contadora de Proyecto</t>
  </si>
  <si>
    <t>R/04 y R/5819564 y R/11255884</t>
  </si>
  <si>
    <t>2000352 - 200353</t>
  </si>
  <si>
    <t>Pago IHSS patronal contadora proyecto mes de febrero 2017</t>
  </si>
  <si>
    <t>Pago de RAP Patronal del mes de febrero 2017 de la Contadora de proyecto</t>
  </si>
  <si>
    <t>Pago de prestaciones laborales contadora de proyecto</t>
  </si>
  <si>
    <t>R/05</t>
  </si>
  <si>
    <t>Pago de salario mes de Marzo 2017 contadora proyecto</t>
  </si>
  <si>
    <t>R/06 y R/11263685</t>
  </si>
  <si>
    <t>Pago de RAP Patronal del mes de marzo 2017 de la Contadora de proyecto</t>
  </si>
  <si>
    <t>Pago de salario mes de Marzo 2017 contador proyecto</t>
  </si>
  <si>
    <t>R/07</t>
  </si>
  <si>
    <t>Carlos Roberto Jimenez Alvarado 1701-1970-00841</t>
  </si>
  <si>
    <t>Pago de salario mes de abril 2017 contador proyecto</t>
  </si>
  <si>
    <t>R/9, R/5890506 y R/11270718</t>
  </si>
  <si>
    <t>Pago de IHSS Patronal del mes de abril 2017 de la Contador de proyecto</t>
  </si>
  <si>
    <t>Pago de RAP Patronal del mes de abril 2017 de la Contador de proyecto</t>
  </si>
  <si>
    <t>R11270718</t>
  </si>
  <si>
    <t>Pago de salario mes de Mayo 2017 contador proyecto</t>
  </si>
  <si>
    <t>R/11, R/5924881 y R/11277873</t>
  </si>
  <si>
    <t>Pago de IHSS Patronal del mes de mayo 2017 de la Contador de proyecto</t>
  </si>
  <si>
    <t>Pago de RAP Patronal del mes de mayo 2017 de la Contador de proyecto</t>
  </si>
  <si>
    <t>Pago de decimo cuarto mes 2017 contador de Proyecto</t>
  </si>
  <si>
    <t>R/13</t>
  </si>
  <si>
    <t>Pago de salario mes de Junio 2017 contador proyecto</t>
  </si>
  <si>
    <t>R15, R/5964628 y R/11285424</t>
  </si>
  <si>
    <t>Pago de IHSS Patronal del mes de junio 2017 de la Contador de proyecto</t>
  </si>
  <si>
    <t>R/ 5964628</t>
  </si>
  <si>
    <t>Pago de RAP Patronal del mes de junio 2017 de la Contador de proyecto</t>
  </si>
  <si>
    <t>Pago de salario mes de Julio 2017 contador proyecto</t>
  </si>
  <si>
    <t>R/18, R/6011187 y R/11292713</t>
  </si>
  <si>
    <t>Pago de IHSS Patronal del mes de julio 2017 de la Contador de proyecto</t>
  </si>
  <si>
    <t>Pago de RAP Patronal del mes de julio 2017 de la Contador de proyecto</t>
  </si>
  <si>
    <t>Pago de Salario mes de Agosto 2017 Contado de proyecto</t>
  </si>
  <si>
    <t>R/20. R/6043643 y R/ 11299871</t>
  </si>
  <si>
    <t>Pago de IHSS Patronal del mes de Agosto 2017 de la Contador de proyecto</t>
  </si>
  <si>
    <t>Pago de RAP Patronal del mes de Agosto 2017 de la Contador de proyecto</t>
  </si>
  <si>
    <t>Pago de Salario mes de Septiembre  2017 Contado de proyecto</t>
  </si>
  <si>
    <t>R/22, R/6079190 y R/11314050</t>
  </si>
  <si>
    <t>Pago de IHSS Patronal del mes de Septiembre 2017 de la Contador de proyecto</t>
  </si>
  <si>
    <t>Pago de RAP Patronal del mes de septiembre 2017 de la Contador de proyecto</t>
  </si>
  <si>
    <t>R/11314050</t>
  </si>
  <si>
    <t>Pago de Salario mes de Octubre  2017 Contado de proyecto</t>
  </si>
  <si>
    <t>R/24, R/6113872 y R/11321390</t>
  </si>
  <si>
    <t>Pago de IHSS Patronal del mes de octubre 2017 de la Contador de proyecto</t>
  </si>
  <si>
    <t>R/6113872</t>
  </si>
  <si>
    <t>Pago de RAP Patronal del mes de octubre 2017 de la Contador de proyecto</t>
  </si>
  <si>
    <t>R/11321390</t>
  </si>
  <si>
    <t>Pago de Salario mes de noviembre  2017 Contado de proyecto</t>
  </si>
  <si>
    <t>R/26, R/6153685 y R/11328774</t>
  </si>
  <si>
    <t>Pago de IHSS Patronal del mes de noviembre 2017 de la Contador de proyecto</t>
  </si>
  <si>
    <t>Pago de RAP Patronal del mes de noviembre 2017 de la Contador de proyecto</t>
  </si>
  <si>
    <t>Pago de Salario mes de diciembre  2017 Contado de proyecto</t>
  </si>
  <si>
    <t>R/28/, R/6191407 y R/11336026</t>
  </si>
  <si>
    <t>Pago de IHSS Patronal del mes de diciembre 2017 de la Contador de proyecto</t>
  </si>
  <si>
    <t>Pago de RAP Patronal del mes de diciembre 2017 de la Contador de proyecto</t>
  </si>
  <si>
    <t>Págo de prestaciones Laborales a Carlos Jimenez contador de Proyecto</t>
  </si>
  <si>
    <t>R/ 30</t>
  </si>
  <si>
    <t>Pago de aporte patronal de  IHSS  correspondiente al mes de marzo de 2017 del técnico Juan Carlos Muñoz.</t>
  </si>
  <si>
    <t>Pago de salario al técnico Juan Carlos Muñoz, correspondiente al mes de marzo 2017, deducciones  de IHSS.</t>
  </si>
  <si>
    <t>Juan Carlos Muñoz Jimenez Ident. 0606-1990-00829</t>
  </si>
  <si>
    <t>64964396 / 64964397</t>
  </si>
  <si>
    <t>Pago de salario al técnico Juan Carlos Muñoz, correspondiente al mes de abril 2017, deducciones  de IHSS.</t>
  </si>
  <si>
    <t>64964400 / 64964403</t>
  </si>
  <si>
    <t>Pago de aporte patronal de  IHSS  correspondiente al mes de abril de 2017 del técnico Juan Carlos Muñoz.</t>
  </si>
  <si>
    <t>Pago de salario al técnico Juan Carlos Muñoz, correspondiente al mes de mayo 2017, deducciones  de IHSS.</t>
  </si>
  <si>
    <t>64964415 / 64964416</t>
  </si>
  <si>
    <t>Pago de aporte patronal de  IHSS  correspondiente al mes de mayo de 2017 del técnico Juan Carlos Muñoz.</t>
  </si>
  <si>
    <t>Pago décimo cuarto mes de salario proporcional técnico Juan Carlos Muñoz, correspondiente al año 2017.</t>
  </si>
  <si>
    <t>Pago de salario al técnico Juan Carlos Muñoz, correspondiente al mes de junio 2017, deducciones  de IHSS.</t>
  </si>
  <si>
    <t>64964432 / 68735472</t>
  </si>
  <si>
    <t>Pago de aporte patronal de  IHSS  correspondiente al mes de junio de 2017 del técnico Juan Carlos Muñoz.</t>
  </si>
  <si>
    <t>Pago de salario al técnico Juan Carlos Muñoz, correspondiente al mes de julio 2017, deducciones  de IHSS.</t>
  </si>
  <si>
    <t>68735485 / 68735488</t>
  </si>
  <si>
    <t>Pago de aporte patronal de  IHSS  correspondiente al mes de julio de 2017 del técnico Juan Carlos Muñoz.</t>
  </si>
  <si>
    <t>Pago de salario al técnico Juan Carlos Muñoz, correspondiente al mes de agosto 2017, deducciones  de IHSS.</t>
  </si>
  <si>
    <t>68735497 / 68735498</t>
  </si>
  <si>
    <t>Pago de aporte patronal de  IHSS  correspondiente al mes de agosto de 2017 del técnico Juan Carlos Muñoz.</t>
  </si>
  <si>
    <t>68735504 / 68735505</t>
  </si>
  <si>
    <t>68735512 / 68735513</t>
  </si>
  <si>
    <t>Pago de aporte patronal de  IHSS  correspondiente al mes de Noviembre de 2017 del técnico Juan Carlos Muñoz.</t>
  </si>
  <si>
    <t>Pago de salario al técnico Juan Carlos Muñoz, correspondiente al mes de Noviembre 2017, deducciones  de Rap, IHSS.</t>
  </si>
  <si>
    <t>68735535 / 68735537</t>
  </si>
  <si>
    <t>Pago de aguinaldo proporcional año 2017 a Técnico del Proyecto desde 20/03/2017 al 31/12/2017.</t>
  </si>
  <si>
    <t>Pago de derechos laborales desde 20/03/2017 al 31/12/2017 Cesantía aguinaldo y decimo cuarto mes de salario a Técnico del proyecto.</t>
  </si>
  <si>
    <t>Pago de salario al técnico Juan Carlos Muñoz, correspondiente al mes de Diciembre 2017, deducciones  de Rap, IHSS.</t>
  </si>
  <si>
    <t>68735561 / 68735562</t>
  </si>
  <si>
    <t>Pago de salario al técnico Juan Carlos Muñoz, correspondiente al mes de Diciembre  2017, deducciones  de Rap, IHSS.</t>
  </si>
  <si>
    <t xml:space="preserve">Pago de salario  al contador Gabriela María Flores, correspondiente al mes de marzo  2017  </t>
  </si>
  <si>
    <t>Gabriela Maria Flores Cruz Ident. 0601-1992-00126</t>
  </si>
  <si>
    <t>Pago de aporte patronal de  IHSS  correspondiente al mes de marzo de 2017 de contadora Gabriela María Flores.</t>
  </si>
  <si>
    <t xml:space="preserve">Pago de salario al contador Gabriela María Flores, correspondiente al mes de abril 2017. </t>
  </si>
  <si>
    <t>64964399 / 64964403</t>
  </si>
  <si>
    <t>Pago de aporte patronal de  IHSS  correspondiente al mes de abril de 2017 de contadora Gabriela María Flores.</t>
  </si>
  <si>
    <t xml:space="preserve">Pago de salario al contador Gabriela María Flores, correspondiente al mes de mayo 2017. </t>
  </si>
  <si>
    <t>64964414 / 64964416</t>
  </si>
  <si>
    <t>Pago de aporte patronal de  IHSS  correspondiente al mes de mayo de 2017 de contadora Gabriela María Flores.</t>
  </si>
  <si>
    <t xml:space="preserve">Pago décimo cuarto mes de salario proporcional contador Gabriela María Flores, correspondiente al año 2017. </t>
  </si>
  <si>
    <t xml:space="preserve">Pago de salario al contador Gabriela María Flores, correspondiente al mes de junio 2017. </t>
  </si>
  <si>
    <t>R/9</t>
  </si>
  <si>
    <t>64964431 / 68735472</t>
  </si>
  <si>
    <t>Pago de aporte patronal de  IHSS  correspondiente al mes de junio de 2017 de contadora Gabriela María Flores.</t>
  </si>
  <si>
    <t xml:space="preserve">Pago de salario al contador Gabriela María Flores, correspondiente al mes de julio 2017. </t>
  </si>
  <si>
    <t>68735486 / 68735488</t>
  </si>
  <si>
    <t>Pago de aporte patronal de  IHSS  correspondiente al mes de julio de 2017 de contadora Gabriela María Flores.</t>
  </si>
  <si>
    <t xml:space="preserve">Pago derechos laborales contadora Gabriela María Flores, correspondiente de marzo a julio 2017. </t>
  </si>
  <si>
    <t xml:space="preserve">Pago salario correspondiente al mes de enero 2017 </t>
  </si>
  <si>
    <t>R/1</t>
  </si>
  <si>
    <t>Sayda Waleska Tabora Rios 0801197808869</t>
  </si>
  <si>
    <t>CK  1</t>
  </si>
  <si>
    <t>Pago planilla Seguro Social correspondiente al mes de enero 2017</t>
  </si>
  <si>
    <t>R/5759432</t>
  </si>
  <si>
    <t>I.H.S.S. planilla patronal 101200607911</t>
  </si>
  <si>
    <t>CK  3</t>
  </si>
  <si>
    <t xml:space="preserve">Pago anticipo pago del 50% salario correspondiente al mes de febrero 2017 </t>
  </si>
  <si>
    <t>R/2</t>
  </si>
  <si>
    <t>CK  2</t>
  </si>
  <si>
    <t>Complemento salario correspondientes al mes de febrero 2017</t>
  </si>
  <si>
    <t>R/3</t>
  </si>
  <si>
    <t>CK 4</t>
  </si>
  <si>
    <t>Pago planilla Seguro Social correspondiente al mes de febrero 2017</t>
  </si>
  <si>
    <t>R/5798108</t>
  </si>
  <si>
    <t>CK 10</t>
  </si>
  <si>
    <t>Anticipo pago del 50% salario correspondiente al mes de marzo 2017</t>
  </si>
  <si>
    <t>R/4</t>
  </si>
  <si>
    <t>CK 9</t>
  </si>
  <si>
    <t>Complemento pago de salario mes de marzo 2017</t>
  </si>
  <si>
    <t>R/5</t>
  </si>
  <si>
    <t>CK 18</t>
  </si>
  <si>
    <t>Pago planilla Seguro sociala mes de marzo 2017</t>
  </si>
  <si>
    <t>R/5833560</t>
  </si>
  <si>
    <t>CK21</t>
  </si>
  <si>
    <t>Pago Salario mes de abril 2017</t>
  </si>
  <si>
    <t>R/6</t>
  </si>
  <si>
    <t>CK 22</t>
  </si>
  <si>
    <t>Pago planilla Seguro Social mes de abril 2017</t>
  </si>
  <si>
    <t>R/5869022</t>
  </si>
  <si>
    <t>CK 24</t>
  </si>
  <si>
    <t>Pago del 50% de seguro médico 01 de junio 2017 al 01 de junio 2018</t>
  </si>
  <si>
    <t>F/ 5089881</t>
  </si>
  <si>
    <t>CK 33</t>
  </si>
  <si>
    <t>Pago salario mes de mayo 2017</t>
  </si>
  <si>
    <t>R/ 7</t>
  </si>
  <si>
    <t>CK 25/ 34</t>
  </si>
  <si>
    <t>Pago seguro social del mes de mayo 2017</t>
  </si>
  <si>
    <t>R/5904683</t>
  </si>
  <si>
    <t>CK 36</t>
  </si>
  <si>
    <t>Pago de decimo cuarto mes de salario 66% junio 2017</t>
  </si>
  <si>
    <t>R/ 8</t>
  </si>
  <si>
    <t>CK 35</t>
  </si>
  <si>
    <t>Pago salario mes de junio 2017</t>
  </si>
  <si>
    <t>R/ 9</t>
  </si>
  <si>
    <t>CK 40</t>
  </si>
  <si>
    <t>Pago seguro social mes de junio 2017</t>
  </si>
  <si>
    <t>R/5940367</t>
  </si>
  <si>
    <t>CK 41</t>
  </si>
  <si>
    <t>Pago de salario mes de julio 2017</t>
  </si>
  <si>
    <t>R/ 10</t>
  </si>
  <si>
    <t>CK 43/45</t>
  </si>
  <si>
    <t>Pago del Seguro social del mes de julio 2017</t>
  </si>
  <si>
    <t>R/5976318</t>
  </si>
  <si>
    <t>CK 50</t>
  </si>
  <si>
    <t>Pago salario mes de agosto 2017</t>
  </si>
  <si>
    <t>R/ 11</t>
  </si>
  <si>
    <t>CK 51/55</t>
  </si>
  <si>
    <t>Pago del Seguro social del mes de agosto  2017</t>
  </si>
  <si>
    <t>R/ 6020912</t>
  </si>
  <si>
    <t>CK 58</t>
  </si>
  <si>
    <t>Pago salarios  mes de septiembre 2017.</t>
  </si>
  <si>
    <t>R/12</t>
  </si>
  <si>
    <t>CK60/67</t>
  </si>
  <si>
    <t>Pago del seguro mes de septiembre</t>
  </si>
  <si>
    <t>R/6056521</t>
  </si>
  <si>
    <t>CK71</t>
  </si>
  <si>
    <t>Pago del 50%  restante de seguro médico 01 de junio 2017 al 01 de junio 2018</t>
  </si>
  <si>
    <t>F/5119649</t>
  </si>
  <si>
    <t>CK 81</t>
  </si>
  <si>
    <t>Pago de salario mes de octubre  2017</t>
  </si>
  <si>
    <t>R/ 13</t>
  </si>
  <si>
    <t>CK 74/82</t>
  </si>
  <si>
    <t>Pago de seguro mes de octubre 2017</t>
  </si>
  <si>
    <t>F/6092491</t>
  </si>
  <si>
    <t>Ck92</t>
  </si>
  <si>
    <t>Pago de salario mes de noviembre 2017</t>
  </si>
  <si>
    <t>R/14</t>
  </si>
  <si>
    <t>CK 91/94</t>
  </si>
  <si>
    <t>Pago sde seguro mes de noviembre 2017</t>
  </si>
  <si>
    <t>F/ 5129353</t>
  </si>
  <si>
    <t>Ck106</t>
  </si>
  <si>
    <t>Pago de pretaciones laborales año 2017</t>
  </si>
  <si>
    <t>R/15</t>
  </si>
  <si>
    <t>Ck 101</t>
  </si>
  <si>
    <t>Pago de salario mes de diciembre 2017</t>
  </si>
  <si>
    <t>Ck/103</t>
  </si>
  <si>
    <t>Pago del seguro mes de diciembre 2017</t>
  </si>
  <si>
    <t>F/6164356</t>
  </si>
  <si>
    <t>CK/114</t>
  </si>
  <si>
    <t>Salario del mes de enero 2017</t>
  </si>
  <si>
    <t>Arely del Socorro Flores Díaz, Id.01-1305-2010-00958</t>
  </si>
  <si>
    <t>1001016/1001035/1001044/1001073/1001080/1001091</t>
  </si>
  <si>
    <t>Salario del mes de febrero 2017</t>
  </si>
  <si>
    <t>1001055/1001083/1001094/1001105/1001122</t>
  </si>
  <si>
    <t>Salario del mes de marzo 2017</t>
  </si>
  <si>
    <t>1001106/1001114/1001129/1001138/1001151</t>
  </si>
  <si>
    <t>Salario del mes de abril 2017</t>
  </si>
  <si>
    <t>1001133/1001144/1001155/1001177/1001191</t>
  </si>
  <si>
    <t>Salario del mes de mayo 2017</t>
  </si>
  <si>
    <t>1001162/1001179/1001192/1001206/1001226</t>
  </si>
  <si>
    <t>14vo mes de salario proporcional de enero a junio 2017</t>
  </si>
  <si>
    <t>Salario del mes de junio 2017</t>
  </si>
  <si>
    <t>1001207/1001217/1001237/1001250/1001261</t>
  </si>
  <si>
    <t>Salario del mes de julio 2017</t>
  </si>
  <si>
    <t>1001239/1001257/1001276/1001282/1001288</t>
  </si>
  <si>
    <t>Salario del mes de agosto 2017</t>
  </si>
  <si>
    <t>1001283/1001295/1001313/1001320/1001325</t>
  </si>
  <si>
    <t>Salario del mes de septiembre 2017</t>
  </si>
  <si>
    <t>1001315/1001326/1001332/1001336/1001346</t>
  </si>
  <si>
    <t>Salario del mes de octubre 2017</t>
  </si>
  <si>
    <t>1001337/1001350/1001361/1001369/1001374</t>
  </si>
  <si>
    <t>Salario del mes de noviembre 2017</t>
  </si>
  <si>
    <t>1001370/1001379/1001383/1001387/1001398/1001405</t>
  </si>
  <si>
    <t>14vo mes de salario proporcional de julio a diciembre 2017</t>
  </si>
  <si>
    <t>13vo mes de salario proporcional de enero a diciembre 2017</t>
  </si>
  <si>
    <t>Salario del mes de diciembre 2017</t>
  </si>
  <si>
    <t>1001399/1001406/1001407/1001408</t>
  </si>
  <si>
    <t>Selvin Israel Umanzor Escobar, Id.0606-1979-01637</t>
  </si>
  <si>
    <t>1001018/1001037/1001044/1001080/1001091</t>
  </si>
  <si>
    <t>1001057/1001085/1001094/1001105/1001122</t>
  </si>
  <si>
    <t>1001108/1001116/1001129/1001138/1001151</t>
  </si>
  <si>
    <t>1001135/1001146/1001155/1001177/1001191</t>
  </si>
  <si>
    <t>1001164/1001181/1001192/1001206/1001226</t>
  </si>
  <si>
    <t>1001209/1001219/1001237/1001250/1001261</t>
  </si>
  <si>
    <t>1001241/1001259/1001276/1001282/1001288</t>
  </si>
  <si>
    <t>1001285/1001297/1001313/1001320/1001325</t>
  </si>
  <si>
    <t>1001317/1001328/1001332/1001336/1001346</t>
  </si>
  <si>
    <t>1001339/1001352/1001361/1001369/1001374</t>
  </si>
  <si>
    <t>1001372/1001381/1001385/1001387/1001398/1001405</t>
  </si>
  <si>
    <t>1001401/1001406/1001407/1001408</t>
  </si>
  <si>
    <t>Aida Yuriel Suazo Napky, Id.1201-1981-00716</t>
  </si>
  <si>
    <t>1001017/1001036/1001044/1001080/1001091</t>
  </si>
  <si>
    <t>1001056/1001084/1001094/1001105/1001122</t>
  </si>
  <si>
    <t>1001107/1001115/1001129/1001138/1001151</t>
  </si>
  <si>
    <t>1001134/1001145/1001155/1001177/1001191</t>
  </si>
  <si>
    <t>1001163/1001180/1001192/1001206/1001226</t>
  </si>
  <si>
    <t>1001208/1001218/1001237/1001250/1001261</t>
  </si>
  <si>
    <t>1001240/1001258/1001276/1001282/1001288</t>
  </si>
  <si>
    <t>1001284/1001296/1001313/1001320/1001325</t>
  </si>
  <si>
    <t>1001316/1001327/1001332/1001336/1001346</t>
  </si>
  <si>
    <t>1001338/1001351/1001361/1001369/1001374</t>
  </si>
  <si>
    <t>1001371/1001380/1001384/1001387/1001398/1001405</t>
  </si>
  <si>
    <t>1001400/1001406/1001407/1001408</t>
  </si>
  <si>
    <t>Aporte IHSS del mes de enero 2017</t>
  </si>
  <si>
    <t>IHSS</t>
  </si>
  <si>
    <t>Aporte IHSS del mes de febrero 2017</t>
  </si>
  <si>
    <t>Aporte IHSS del mes de marzo 2017</t>
  </si>
  <si>
    <t>Aporte IHSS del mes de abril 2017</t>
  </si>
  <si>
    <t>Aporte IHSS del mes de mayo 2017</t>
  </si>
  <si>
    <t>Aporte IHSS del mes de junio 2017</t>
  </si>
  <si>
    <t>Aporte IHSS del mes de julio 2017</t>
  </si>
  <si>
    <t>Aporte IHSS del mes de agosto 2017</t>
  </si>
  <si>
    <t>Aporte IHSS del mes de septiembre 2017</t>
  </si>
  <si>
    <t>Aporte IHSS del mes de octubre 2017</t>
  </si>
  <si>
    <t>Aporte IHSS del mes de noviembre 2017</t>
  </si>
  <si>
    <t>Aporte IHSS del mes de diciembre 2017</t>
  </si>
  <si>
    <t xml:space="preserve">Pago póliza de seguro médico y de vida de Arely Flores, primer semestre </t>
  </si>
  <si>
    <t>Ficohsa Seguros; RTN 08019000232182</t>
  </si>
  <si>
    <t xml:space="preserve">Pago póliza de seguro médico y de vida de Selvin Umanzor, primer semestre </t>
  </si>
  <si>
    <t xml:space="preserve">Pago póliza de seguro médico y de vida de Aida Suazo, primer semestre </t>
  </si>
  <si>
    <t xml:space="preserve">Pago póliza de seguro médico y de vida de Arely Flores, segundo semestre </t>
  </si>
  <si>
    <t xml:space="preserve">Pago póliza de seguro médico y de vida de Selvin Umanzor, segundo semestre </t>
  </si>
  <si>
    <t xml:space="preserve">Pago póliza de seguro médico y de vida de Aida Suazo, segundo semestre </t>
  </si>
  <si>
    <t>Aportación RAP del mes de enero 2017</t>
  </si>
  <si>
    <t>RAP</t>
  </si>
  <si>
    <t>Aportación RAP del mes de febrero 2017</t>
  </si>
  <si>
    <t>Aportación RAP del mes de marzo 2017</t>
  </si>
  <si>
    <t>Aportación RAP del mes de abril 2017</t>
  </si>
  <si>
    <t>Aportación RAP del mes de mayo 2017</t>
  </si>
  <si>
    <t>Aportación RAP del mes de junio 2017</t>
  </si>
  <si>
    <t>Aportación RAP del mes de julio 2017</t>
  </si>
  <si>
    <t>Aportación RAP del mes de agosto 2017</t>
  </si>
  <si>
    <t>Aportación RAP del mes de septiembre 2017</t>
  </si>
  <si>
    <t>Aportación RAP del mes de octubre 2017</t>
  </si>
  <si>
    <t>Aportación RAP del mes de noviembre 2017</t>
  </si>
  <si>
    <t>Aportación RAP del mes de diciembre 2017</t>
  </si>
  <si>
    <t>Aportación INFOP del mes de enero 2017</t>
  </si>
  <si>
    <t>INFOP</t>
  </si>
  <si>
    <t>Aportación INFOP del mes de febrero 2017</t>
  </si>
  <si>
    <t>Aportación INFOP del mes de marzo 2017</t>
  </si>
  <si>
    <t>Aportación INFOP del mes de abril 2017</t>
  </si>
  <si>
    <t>Aportación INFOP del mes de mayo 2017</t>
  </si>
  <si>
    <t>Aportación INFOP del mes de junio 2017</t>
  </si>
  <si>
    <t>Aportación INFOP del mes de julio 2017</t>
  </si>
  <si>
    <t>Aportación INFOP del mes de agosto 2017</t>
  </si>
  <si>
    <t>Aportación INFOP del mes de septiembre 2017</t>
  </si>
  <si>
    <t>Aportación INFOP del mes de octubre 2017</t>
  </si>
  <si>
    <t>Aportación INFOP del mes de noviembre 2017</t>
  </si>
  <si>
    <t>Aportación INFOP del mes de diciembre 2017</t>
  </si>
  <si>
    <t>Pago de cesantia 2017</t>
  </si>
  <si>
    <t>Pago de salario asistente administración, corresponidiente al mes de enero 2017</t>
  </si>
  <si>
    <t>Iván Huberlindo Paz A. Ident. 1709197800723</t>
  </si>
  <si>
    <t>Pago de  salario asistente administración,  correspondinete al mes de febrero 2017</t>
  </si>
  <si>
    <t>Pago por  horas extras asistente administración,  correspondiene a los  mes de enero y febrero 2017</t>
  </si>
  <si>
    <t>Pago de salario asistente administración,  correspondiente al  mes de marzo 2017</t>
  </si>
  <si>
    <t>Pago de salario asistente administración,  correspondiente a 10 días mes de abril 2017</t>
  </si>
  <si>
    <t>Pago de salario asistente administración,  correspondiente a  20 días mes de abril 2017</t>
  </si>
  <si>
    <t>Pago de salario asistente administración,  correspondiente al  mes de mayo 2017</t>
  </si>
  <si>
    <t>Pago de salario asistente administración, correspondiente al  mes de junio 2017</t>
  </si>
  <si>
    <t>Pago de planilla del  seguro social patronal y empleado, asistente administrativo correspondiente al  mes de junio 2017.</t>
  </si>
  <si>
    <t>Instituto Hondureño de Seguridad Social RTN 08019003249605</t>
  </si>
  <si>
    <t>Pago de  salario asistente administración,  correspondiente al  mes de julio 2017</t>
  </si>
  <si>
    <t>Pago de planilla del  seguro social patronal y empleado, asistente administrativo mes de julio 2017.</t>
  </si>
  <si>
    <t>Pago de  salario asistente administración,  correspondiente al  mes de agosto 2017</t>
  </si>
  <si>
    <t>Pago de planilla del seguro social patronal y empleado, asistente administrativo correspondinete al  mes de agosto 2017.</t>
  </si>
  <si>
    <t>Pago de salario asistente administración,  correspondiente al mes de septiembre 2017</t>
  </si>
  <si>
    <t>Pago de planilla del  seguro social patronal y empleado, asistente administrativo correspondiente al  mes de septiembre 2017.</t>
  </si>
  <si>
    <t>Pago de salario asistente administración,  correspondiente al mes de octubre 2017</t>
  </si>
  <si>
    <t>Pago de salario asistente administración,  correspondiente al mes de noviembre 2017</t>
  </si>
  <si>
    <t>Pago de bonificacion anual asistente administración,  por contrato por hora correspondiente al año 2017</t>
  </si>
  <si>
    <t>Pago por media bonificacion anual asistente administración, Iván H. Paz, por contrato por hora correspondiente al año 2016</t>
  </si>
  <si>
    <t>Pago de planilla del  seguro social patronal y empleado, asistente administrativo correspondiente al  mes de octubre 2017.</t>
  </si>
  <si>
    <t>Instituto Hondureño de Seguridad Social                   RTN 08019003249605</t>
  </si>
  <si>
    <t>Pago de salario asistente administración,  10 días mes de diciembre 2017</t>
  </si>
  <si>
    <t>Iván Huberlindo Paz A.  Ident. 1709197800723</t>
  </si>
  <si>
    <t>Pago de planilla del  seguro social patronal y empleado, asistente administrativo correspondiente al  mes de noviembre 2017.</t>
  </si>
  <si>
    <t>Nómina del mes de enero 2017</t>
  </si>
  <si>
    <t>Beatriz Ixmucane Barrientos Tecun, DNI 47992270X</t>
  </si>
  <si>
    <t>Nómina del mes de febrero 2017</t>
  </si>
  <si>
    <t>Nómina del mes de marzo 2017</t>
  </si>
  <si>
    <t>Nómina del mes de abril 2017</t>
  </si>
  <si>
    <t>Nómina del mes de mayo 2017</t>
  </si>
  <si>
    <t>Nómina extra junio 2017</t>
  </si>
  <si>
    <t>Nómina del mes de junio 2017</t>
  </si>
  <si>
    <t>Nómina del mes de julio 2017</t>
  </si>
  <si>
    <t>Nómina del mes de agosto 2017</t>
  </si>
  <si>
    <t>Nómina del mes de septiembre 2017</t>
  </si>
  <si>
    <t>Nómina del mes de octubre 2017</t>
  </si>
  <si>
    <t>Nómina del mes de noviembre 2017</t>
  </si>
  <si>
    <t>Nómina extra diciembre 2017</t>
  </si>
  <si>
    <t>Nómina del mes de diciembre 2017</t>
  </si>
  <si>
    <t xml:space="preserve">Seguro internacional por viaje a Bcn    </t>
  </si>
  <si>
    <t>Seguro internacional del mes de enero 2017</t>
  </si>
  <si>
    <t>Seguro internacional del mes de febrero 2017</t>
  </si>
  <si>
    <t>Seguro internacional del mes de marzo 2017</t>
  </si>
  <si>
    <t>Seguro internacional del mes de abril 2017</t>
  </si>
  <si>
    <t>Seguro internacional del mes de mayo 2017</t>
  </si>
  <si>
    <t>Seguro internacional del mes de junio 2017</t>
  </si>
  <si>
    <t>Seguro internacional del mes de julio 2017</t>
  </si>
  <si>
    <t>Seguro internacional del mes de agosto 2017</t>
  </si>
  <si>
    <t>Seguro internacional del mes de septiembre 2017</t>
  </si>
  <si>
    <t>Seguro internacional del mes de octubre 2017</t>
  </si>
  <si>
    <t>Seguro internacional del mes de noviembre 2017</t>
  </si>
  <si>
    <t>Seguro internacional del mes de diciembre 2017</t>
  </si>
  <si>
    <t>Seguridad social del mes de enero 2017</t>
  </si>
  <si>
    <t>Seguridad social  del mes de febrero 2017</t>
  </si>
  <si>
    <t>Seguridad social del mes de marzo 2017</t>
  </si>
  <si>
    <t>Seguridad social del mes de abril 2017</t>
  </si>
  <si>
    <t>Seguridad social del mes de mayo 2017</t>
  </si>
  <si>
    <t>Seguridad social del mes de junio 2017</t>
  </si>
  <si>
    <t>Seguridad social del mes de julio 2017</t>
  </si>
  <si>
    <t>Seguridad social del mes de agosto 2017</t>
  </si>
  <si>
    <t>Seguridad social del mes de septiembre 2017</t>
  </si>
  <si>
    <t>Seguridad social del mes de octubre 2017</t>
  </si>
  <si>
    <t>Seguridad social del mes de noviembre 2017</t>
  </si>
  <si>
    <t>Seguridad social del mes de diciembre 2017</t>
  </si>
  <si>
    <t>Pago de salario y prestaciones sociales Xavier Fernández Enero 2017</t>
  </si>
  <si>
    <t>Amigos de la Tierra</t>
  </si>
  <si>
    <t>Seguro Vida Enero 2017</t>
  </si>
  <si>
    <t>183-G28674125</t>
  </si>
  <si>
    <t xml:space="preserve">Generali España SA, de Seguros y Reaseguros </t>
  </si>
  <si>
    <t>Seguro Asistencia Sanitaria Enero 2017</t>
  </si>
  <si>
    <t>184-G28674125</t>
  </si>
  <si>
    <t>DKV Seguros y Reaseguros SAE</t>
  </si>
  <si>
    <t>Pago de salario y prestaciones sociales Xavier Fernández Marzo 2017</t>
  </si>
  <si>
    <t>Seguro Vida Marzo 2017</t>
  </si>
  <si>
    <t>188-G28674125</t>
  </si>
  <si>
    <t>Seguro Asistencia Sanitaria Marzo 2017</t>
  </si>
  <si>
    <t>187-G28674125</t>
  </si>
  <si>
    <t>Pago de salario y prestaciones sociales Xavier Fernández Abril 2017</t>
  </si>
  <si>
    <t>Seguro Vida Abril 2017</t>
  </si>
  <si>
    <t>190-G28674125</t>
  </si>
  <si>
    <t>Seguro Asistencia Sanitaria Abril 2017</t>
  </si>
  <si>
    <t>189-G28674125</t>
  </si>
  <si>
    <t>Seguro Vida Mayo 2017</t>
  </si>
  <si>
    <t>Seguro Asistencia Sanitaria Mayo 2017</t>
  </si>
  <si>
    <t>Pago de salario y prestaciones sociales Xavier Fernández Mayo 2017</t>
  </si>
  <si>
    <t>Pago de salario y prestaciones sociales Xavier Fernández Junio 2017</t>
  </si>
  <si>
    <t>Seguro Vida Junio 2017</t>
  </si>
  <si>
    <t>Seguro Asistencia Sanitaria Junio 2017</t>
  </si>
  <si>
    <t>Nomina bruta técnica expatriada Raquel Zolle Fernández  Enero 2017</t>
  </si>
  <si>
    <t>s/n</t>
  </si>
  <si>
    <t>ESF</t>
  </si>
  <si>
    <t>Seguridad social empresa Raquel Zolle Fernández  Enero 2017</t>
  </si>
  <si>
    <t>Seguridad Social</t>
  </si>
  <si>
    <t>Nomina bruta técnica expatriada Raquel Zolle Fernández  marzo 2017</t>
  </si>
  <si>
    <t>Seguridad social empresa Raquel Zolle Fernández  marzo 2017</t>
  </si>
  <si>
    <t>Nomina bruta técnica expatriada Raquel Zolle Fernández  julio 2017</t>
  </si>
  <si>
    <t>Seguridad social empresa Raquel Zolle Fernández  julio 2017</t>
  </si>
  <si>
    <t>Nomina bruta técnica expatriada Raquel Zolle Fernández  septiembre 2017</t>
  </si>
  <si>
    <t>Seguridad social empresa Raquel Zolle Fernández  septiembre 2017</t>
  </si>
  <si>
    <t>Nomina bruta técnica expatriada Raquel Zolle Fernández  noviembre 2017</t>
  </si>
  <si>
    <t>Seguridad social empresa Raquel Zolle Fernández  noviembre 2017</t>
  </si>
  <si>
    <t>Nomina enero 2017</t>
  </si>
  <si>
    <t>Irene Casas Rodríguez, DNI 43427450T</t>
  </si>
  <si>
    <t>Nomina febrero 2017</t>
  </si>
  <si>
    <t>Seguridad social del mes de febrero 2017</t>
  </si>
  <si>
    <t>Nomina marzo 2017</t>
  </si>
  <si>
    <t>Nomina abril 2017 - imputación parcial</t>
  </si>
  <si>
    <t>Nómina Irina Julio 2017</t>
  </si>
  <si>
    <t>Irina Tasias Compte, DNI 77617710R</t>
  </si>
  <si>
    <t>Nómina Irina Agosto 2017</t>
  </si>
  <si>
    <t>Pago de salario y prestaciones sociales Ricardo Mota</t>
  </si>
  <si>
    <t>Nomina bruta técnico proyectos Sergio Fernández Alonso julio 2017</t>
  </si>
  <si>
    <t>Seguridad social empresa Sergio Fernández Alonso julio 2017</t>
  </si>
  <si>
    <t>Encuentro Nacional de contrapartes</t>
  </si>
  <si>
    <t>HLC11</t>
  </si>
  <si>
    <t>Erlin Armando Rubi identidad # 0208-1975-00316</t>
  </si>
  <si>
    <t>01000390/391/397</t>
  </si>
  <si>
    <t>Seguimiento a EPV Mujeres y Jovenes</t>
  </si>
  <si>
    <t>HLC5</t>
  </si>
  <si>
    <t>´01000338/345</t>
  </si>
  <si>
    <t>HLC8</t>
  </si>
  <si>
    <t>´01000363/368</t>
  </si>
  <si>
    <t>Capacitación Diplomado en tributación Hondureña</t>
  </si>
  <si>
    <t>00-002-01-00346067</t>
  </si>
  <si>
    <t>Fundaempresa UNITEC</t>
  </si>
  <si>
    <t>´01000414</t>
  </si>
  <si>
    <t>HLC20</t>
  </si>
  <si>
    <t>Seguimiento a Actividades del proyecto</t>
  </si>
  <si>
    <t>HLP12</t>
  </si>
  <si>
    <t>´01000446</t>
  </si>
  <si>
    <t>HLC22</t>
  </si>
  <si>
    <t>´01000444/449</t>
  </si>
  <si>
    <t>HLC23</t>
  </si>
  <si>
    <t>´01000447/448/456</t>
  </si>
  <si>
    <t>Gira de Intercambio  con productores y productoras de Occidente</t>
  </si>
  <si>
    <t>HLC2</t>
  </si>
  <si>
    <t>´01000315/317/320/321</t>
  </si>
  <si>
    <t>Gira de Intercambio con jovenes</t>
  </si>
  <si>
    <t>HLC16</t>
  </si>
  <si>
    <t>´01000416</t>
  </si>
  <si>
    <t>Gira de intercambio con productores y productoras</t>
  </si>
  <si>
    <t>HLC17</t>
  </si>
  <si>
    <t>´01000426</t>
  </si>
  <si>
    <t>HLC18</t>
  </si>
  <si>
    <t>´01000430</t>
  </si>
  <si>
    <t>Organización de Ferias Local</t>
  </si>
  <si>
    <t>HLC19</t>
  </si>
  <si>
    <t>01000427/433</t>
  </si>
  <si>
    <t>Desarrollo de feria Agricola local</t>
  </si>
  <si>
    <t>HLC21</t>
  </si>
  <si>
    <t>01000438/445</t>
  </si>
  <si>
    <t>Feria local de productos agroecologicos</t>
  </si>
  <si>
    <t>HLC24</t>
  </si>
  <si>
    <t>01000450/459</t>
  </si>
  <si>
    <t>Taller para la organización de nuevos grupos ECAS</t>
  </si>
  <si>
    <t>HLC1</t>
  </si>
  <si>
    <t>´01000304/314</t>
  </si>
  <si>
    <t>Establecimiento y seguimiento de grupos  ECAS</t>
  </si>
  <si>
    <t>HLC3</t>
  </si>
  <si>
    <t>´01000318/326</t>
  </si>
  <si>
    <t>HLC4</t>
  </si>
  <si>
    <t>´01000325/331</t>
  </si>
  <si>
    <t>HLP13</t>
  </si>
  <si>
    <t>´01000460/466</t>
  </si>
  <si>
    <t>Seguimiento y planificación del proyecto</t>
  </si>
  <si>
    <t>HLP1</t>
  </si>
  <si>
    <t>´01000301/313</t>
  </si>
  <si>
    <t>HLP2</t>
  </si>
  <si>
    <t>´01000312</t>
  </si>
  <si>
    <t>HLP3</t>
  </si>
  <si>
    <t>´01000332</t>
  </si>
  <si>
    <t>HLP4</t>
  </si>
  <si>
    <t>´01000333/3334/337/344/346</t>
  </si>
  <si>
    <t>HLP5</t>
  </si>
  <si>
    <t>´01000364</t>
  </si>
  <si>
    <t>HLP6</t>
  </si>
  <si>
    <t>´01000361</t>
  </si>
  <si>
    <t>HLP7</t>
  </si>
  <si>
    <t>´01000373</t>
  </si>
  <si>
    <t>HLP8</t>
  </si>
  <si>
    <t>´01000379/380/384/392</t>
  </si>
  <si>
    <t>HLP9</t>
  </si>
  <si>
    <t>´01000396/410</t>
  </si>
  <si>
    <t>HLP10</t>
  </si>
  <si>
    <t>´01000435</t>
  </si>
  <si>
    <t>HLP11</t>
  </si>
  <si>
    <t>´01000434</t>
  </si>
  <si>
    <t>Seguimiento y elaboración de informe anual</t>
  </si>
  <si>
    <t>HLP14</t>
  </si>
  <si>
    <t>´01000467/468/474</t>
  </si>
  <si>
    <t>Cierre del proyecto con equipo tecnico en oficinas ANAFAE</t>
  </si>
  <si>
    <t>HLP26</t>
  </si>
  <si>
    <t>´01000480</t>
  </si>
  <si>
    <t>Taller sobre procesos de sistematización, Autoconsumo y Nutrición</t>
  </si>
  <si>
    <t>HLC12</t>
  </si>
  <si>
    <t>´01000393/395/397</t>
  </si>
  <si>
    <t>Taller sobre acciones de sensibilización Agroecologica</t>
  </si>
  <si>
    <t>HLC 6</t>
  </si>
  <si>
    <t>´01000348/349/351</t>
  </si>
  <si>
    <t>Taller y seguimiento a desarrollo de procesos agroecologicos</t>
  </si>
  <si>
    <t>HLC7</t>
  </si>
  <si>
    <t>´01000350/355</t>
  </si>
  <si>
    <t>Taller y reunion en los procesos para manejo de especies animales</t>
  </si>
  <si>
    <t>HLC9</t>
  </si>
  <si>
    <t>´01000367/375</t>
  </si>
  <si>
    <t>HLC10</t>
  </si>
  <si>
    <t>´01000378/381</t>
  </si>
  <si>
    <t>Taller y reuniones de procesos con facilitadores(as ) locales</t>
  </si>
  <si>
    <t>HLC13</t>
  </si>
  <si>
    <t>´01000400/401/409</t>
  </si>
  <si>
    <t>Taller y reuniones de procesos agroecologicos</t>
  </si>
  <si>
    <t>HLC14</t>
  </si>
  <si>
    <t>´01000403/413</t>
  </si>
  <si>
    <t>HLC15</t>
  </si>
  <si>
    <t>´01000403/415</t>
  </si>
  <si>
    <t>Evaluación de cierredel proyecto</t>
  </si>
  <si>
    <t>HLC25</t>
  </si>
  <si>
    <t>´01000471</t>
  </si>
  <si>
    <t xml:space="preserve">Taller del Sistema Nacional de Protecciòn de Derechos Humanos en Tegucigalpa </t>
  </si>
  <si>
    <t>HL Nº 3</t>
  </si>
  <si>
    <t>Bessy Yesenia Marquez Cruz; 0801-1985-22002</t>
  </si>
  <si>
    <t>1000358-359</t>
  </si>
  <si>
    <t>Proceso de Formaciòn sobre DD.HH de las Mujeres, en Lago de Yojoa, Cortes</t>
  </si>
  <si>
    <t>HL Nº 10</t>
  </si>
  <si>
    <t>Reuniòn de Cabildeo y Seguimiento al Taller de Mujeres en Nueva Arcadia, Copan</t>
  </si>
  <si>
    <t>HL Nº 13</t>
  </si>
  <si>
    <t xml:space="preserve">Acciòn de Cese a la Criminalizaciòn de las Campasinas Honduras en Tegucigalpa </t>
  </si>
  <si>
    <t>HL Nº 27</t>
  </si>
  <si>
    <t xml:space="preserve">Acciòn por el Dia Mundial de la Soberania Alimentaria y el Derecho Humano en Tegucigalpa </t>
  </si>
  <si>
    <t>HL Nº 26</t>
  </si>
  <si>
    <t xml:space="preserve">Jornada de Seguimiento Politica de Gènero de LVC, en Tegucigalpa </t>
  </si>
  <si>
    <t>HL Nº 8</t>
  </si>
  <si>
    <t>1000388-385-386</t>
  </si>
  <si>
    <t>HL Nº 24</t>
  </si>
  <si>
    <t>Aplicaciòn de Encuestas para el Levantamiento de Linea Base, en Nueva Arcadia Copàn</t>
  </si>
  <si>
    <t>HL Nº 30</t>
  </si>
  <si>
    <t xml:space="preserve">Aplicaciòn de Encuestas para el Levantamiento de Linea Base, en El Triunfo, Choluteca </t>
  </si>
  <si>
    <t>HL Nº 34</t>
  </si>
  <si>
    <t xml:space="preserve">Reuniòn de Planificaciòn con la Articulaciòn de Mujeres,en Tegucigalpa </t>
  </si>
  <si>
    <t>HL Nº 1</t>
  </si>
  <si>
    <t xml:space="preserve">Reuniòn de la Articulaciòn de Mujeres en El Triunfo, Choluteca </t>
  </si>
  <si>
    <t>HL Nº 5</t>
  </si>
  <si>
    <t>1000361-373</t>
  </si>
  <si>
    <t>Reuniòn regional de la articulaciòn de Mujeres en San Jose, La Paz</t>
  </si>
  <si>
    <t>HL Nº 7</t>
  </si>
  <si>
    <t>1000376-379</t>
  </si>
  <si>
    <t xml:space="preserve">Reunión de la comisión de Mujeres a nivel Nacional, en Tegucigalpa </t>
  </si>
  <si>
    <t>HL Nº 22</t>
  </si>
  <si>
    <t>1000450-456-453</t>
  </si>
  <si>
    <t>Reuniòn de Trabajo para la Conformaciòn de Alianzas con Redes Relacionadas con la Lucha Contra la Violencia hacia las Mujeres en Tegucigalpa</t>
  </si>
  <si>
    <t>HL Nº 6</t>
  </si>
  <si>
    <t>Jornada de Agenda de Mujeres con la Plataforma 25 de Noviembre, en Tegucigalpa</t>
  </si>
  <si>
    <t>HL Nº 18</t>
  </si>
  <si>
    <t xml:space="preserve">Diàlogos de Incidencia sobre el Trabajo de las Mujeres, en Tegucigalpa </t>
  </si>
  <si>
    <t>HL Nº 14</t>
  </si>
  <si>
    <t>Reunión con tomadores de decisiones, en Tegucigalpa</t>
  </si>
  <si>
    <t>HL Nº 20</t>
  </si>
  <si>
    <t xml:space="preserve">Foro de lanzamiento de la Agenda de las Mujeres y Feministas </t>
  </si>
  <si>
    <t>HL Nº 23</t>
  </si>
  <si>
    <t xml:space="preserve">Acciòn de Incidencia en el Marco del 08 de Marzo, Dia Internacional de la Mujer en Tegucigalpa, Honduras </t>
  </si>
  <si>
    <t>HL Nº 2</t>
  </si>
  <si>
    <t>1000356 - 357</t>
  </si>
  <si>
    <t>Taller Devolución de Diagnostico y Elaboracion FODA de cada Grupo Encuestado, en El Triunfo, Choluteca</t>
  </si>
  <si>
    <t>HL Nº 16</t>
  </si>
  <si>
    <t>1000420-421</t>
  </si>
  <si>
    <t xml:space="preserve">Taller ¿ Qué es la Via Campesina? Y cuales son sus niveles organizativos, en El Triunfo, Choluteca </t>
  </si>
  <si>
    <t>HL Nº 21</t>
  </si>
  <si>
    <t xml:space="preserve">Taller de Agroecòlogia Campesina Agroecològica en El Triunfo, Choluteca </t>
  </si>
  <si>
    <t>HL Nº 25</t>
  </si>
  <si>
    <t>1000471-475</t>
  </si>
  <si>
    <t xml:space="preserve">Taller de Elaboraciòn de Planes de Inversiòn para Implementar Iniciativas Econòmicas en El Triunfo, Choluteca </t>
  </si>
  <si>
    <t>HL Nº 28</t>
  </si>
  <si>
    <t xml:space="preserve">Taller de Intercambio del Manejo de Silos y su Administraciòn en la Comunidad de La Peña en El Triunfo, Choluteca </t>
  </si>
  <si>
    <t>HL Nº 31</t>
  </si>
  <si>
    <t>Entrega de Capital Semilla para Iniciativas de Reservorios de Granos, en El Triunfo, Choluteca</t>
  </si>
  <si>
    <t>HL Nº 32</t>
  </si>
  <si>
    <t>Evaluaciòn de 5 Iniciativas Econòmicas del año 2016, en El Triunfo, Choluteca</t>
  </si>
  <si>
    <t>HL Nº 33</t>
  </si>
  <si>
    <t xml:space="preserve">Gira de seguimiento de Superviciòn a las Iniciativas Econòmicas en El Triunfo, Choluteca  </t>
  </si>
  <si>
    <t>HL Nº 4</t>
  </si>
  <si>
    <t>1000360-362</t>
  </si>
  <si>
    <t>Movilizaciones para Gestiones Administrativas del Proyecto VSF en Tegucigalpa</t>
  </si>
  <si>
    <t xml:space="preserve">Taller bàsico sobre el mètodo de cultivo Biointensivo, en Choluteca </t>
  </si>
  <si>
    <t>HL Nº 9</t>
  </si>
  <si>
    <t xml:space="preserve">Proceso de formaciòn sobre DD.HH de las Mujeres, en el Lago de Yojoa, Cortes </t>
  </si>
  <si>
    <t>HL Nº 11</t>
  </si>
  <si>
    <t>Movilizaciones para Gestiones de Coordinaciòn del Proyecto VSF, en Tegucigalpa</t>
  </si>
  <si>
    <t>HL Nº 12</t>
  </si>
  <si>
    <t>Reunión con la Unidad de Genero DICTA sobre cajas rurales</t>
  </si>
  <si>
    <t>HL Nº 15</t>
  </si>
  <si>
    <t>Taller Devulución de Diagnostico y elaboración FODA de cada grupo Encuestado, en EL Triunfo, Choluteca</t>
  </si>
  <si>
    <t>HL Nº 17</t>
  </si>
  <si>
    <t>I Encuentro Nacional de Contrapartes del PAC3 Convenio 14-CO1-293, en Comali, San Marcos de Colón</t>
  </si>
  <si>
    <t>HL Nº 19</t>
  </si>
  <si>
    <t>Movilizaciones para Gestiones Tècnicas del Proyecto VSF en Tegucigalpa</t>
  </si>
  <si>
    <t>HL Nº 05</t>
  </si>
  <si>
    <t>HL Nº 29</t>
  </si>
  <si>
    <t>HL Nº 06</t>
  </si>
  <si>
    <t xml:space="preserve">Gira Entrega de Capital Semilla y Silos a las Iniciativas Econòmicas del 2017 en El Triunfo, Choluteca, y Gira de Levantamiento de linea base en San Jose La Paz </t>
  </si>
  <si>
    <t>HL Nº 35</t>
  </si>
  <si>
    <t>Cancelaciòn por cambio de aceite y filtro de motor del vehiculo Placa PCL 1936</t>
  </si>
  <si>
    <t>Fact # 0932</t>
  </si>
  <si>
    <t>Taller Santamaria ; RTN 08011992037065</t>
  </si>
  <si>
    <t>Cancelaciòn de Matricula del Año 2017, del Vehiculo placa PCL1936</t>
  </si>
  <si>
    <t>Banco Atlántida</t>
  </si>
  <si>
    <t>Pago de Pòliza de Seguro por un año para el Vehiculo placa PCL1936</t>
  </si>
  <si>
    <t>R / # 1288994</t>
  </si>
  <si>
    <t>Mafre Honduras; RTN 08019002281196</t>
  </si>
  <si>
    <t xml:space="preserve">Compra de 4 Llantas Dunlop AT3 6 Lonas y Alineamiento para el Vehiculo Placa PCL- 1936 </t>
  </si>
  <si>
    <t>Fact # 16524</t>
  </si>
  <si>
    <t>Distribuidora de Llantas y Rines, SA ; RTN 08019015719758</t>
  </si>
  <si>
    <t>Formación en el marco de la Economía del Cuidado</t>
  </si>
  <si>
    <t>H.L 30</t>
  </si>
  <si>
    <t>Taller de autocuidado</t>
  </si>
  <si>
    <t>H.L 40</t>
  </si>
  <si>
    <t>1000333/01000334/01000335</t>
  </si>
  <si>
    <t>H.L 47</t>
  </si>
  <si>
    <t>1000353/01000357/01000358/01000359</t>
  </si>
  <si>
    <t xml:space="preserve">Seguimiento acuerdos municipales </t>
  </si>
  <si>
    <t>H.L1</t>
  </si>
  <si>
    <t>01000275/01000276</t>
  </si>
  <si>
    <t>H.L6</t>
  </si>
  <si>
    <t>H.L15</t>
  </si>
  <si>
    <t>H.L17</t>
  </si>
  <si>
    <t>H.L20</t>
  </si>
  <si>
    <t>1000308/01000309</t>
  </si>
  <si>
    <t>H.L35</t>
  </si>
  <si>
    <t xml:space="preserve">Seguimiento a las mesas SAN </t>
  </si>
  <si>
    <t>H.L.24</t>
  </si>
  <si>
    <t>01000313/01000314</t>
  </si>
  <si>
    <t>H.L.29</t>
  </si>
  <si>
    <t>H.L.50</t>
  </si>
  <si>
    <t>01000328/01000329/01000331</t>
  </si>
  <si>
    <t>Cabildos abiertos en las Flores Lempira</t>
  </si>
  <si>
    <t>H.L 2</t>
  </si>
  <si>
    <t xml:space="preserve">Cabildos abiertos Gracias Lempira </t>
  </si>
  <si>
    <t>H.L 5</t>
  </si>
  <si>
    <t>H.L 12</t>
  </si>
  <si>
    <t>H.L 23</t>
  </si>
  <si>
    <t>H.L 36</t>
  </si>
  <si>
    <t>Talleres de Elaboración y Gestión de Proyectos</t>
  </si>
  <si>
    <t>H.L 9</t>
  </si>
  <si>
    <t>H.L 16</t>
  </si>
  <si>
    <t>H.L 32</t>
  </si>
  <si>
    <t>H.L 33</t>
  </si>
  <si>
    <t>H.L 34</t>
  </si>
  <si>
    <t>Línea base (levantamiento encuestas)</t>
  </si>
  <si>
    <t>H.L 43</t>
  </si>
  <si>
    <t>H.L 44</t>
  </si>
  <si>
    <t>H.L 46</t>
  </si>
  <si>
    <t>1000352/0100356</t>
  </si>
  <si>
    <t xml:space="preserve">Asamblea regional (1) </t>
  </si>
  <si>
    <t>H.L10</t>
  </si>
  <si>
    <t>H.L21</t>
  </si>
  <si>
    <t>Acompañamiento a la Evaluación Intermedia</t>
  </si>
  <si>
    <t>H.L 13</t>
  </si>
  <si>
    <t>1000296/0100297</t>
  </si>
  <si>
    <t>H.L19</t>
  </si>
  <si>
    <t>01000305/01000306</t>
  </si>
  <si>
    <t>Seguimiento de las actividades del proyecto</t>
  </si>
  <si>
    <t>H,L3</t>
  </si>
  <si>
    <t>H.L4</t>
  </si>
  <si>
    <t>H.L7</t>
  </si>
  <si>
    <t>H.L8</t>
  </si>
  <si>
    <t>H.L11</t>
  </si>
  <si>
    <t>H.L14</t>
  </si>
  <si>
    <t>H.L18</t>
  </si>
  <si>
    <t>H.L.22</t>
  </si>
  <si>
    <t>H.L28</t>
  </si>
  <si>
    <t>H.L37</t>
  </si>
  <si>
    <t>H.L38</t>
  </si>
  <si>
    <t>1000337/01000338</t>
  </si>
  <si>
    <t>H.L39</t>
  </si>
  <si>
    <t xml:space="preserve">Encuentro de Contrapartes </t>
  </si>
  <si>
    <t>H.L25</t>
  </si>
  <si>
    <t>H.L26</t>
  </si>
  <si>
    <t>H.L27</t>
  </si>
  <si>
    <t xml:space="preserve">Talleres de formación política </t>
  </si>
  <si>
    <t>H.L 48</t>
  </si>
  <si>
    <t>Foro del Día de la Alimentación con mujeres de Lempira</t>
  </si>
  <si>
    <t>H.L31</t>
  </si>
  <si>
    <t>Foro soberania alimentaria</t>
  </si>
  <si>
    <t>H.L49</t>
  </si>
  <si>
    <t>Política SAN con la municipalidad de Las Flores</t>
  </si>
  <si>
    <t>H.L41</t>
  </si>
  <si>
    <t>01000346/01000347</t>
  </si>
  <si>
    <t>H.L42</t>
  </si>
  <si>
    <t>H.L45</t>
  </si>
  <si>
    <t>Participacion de Mujeres y Jovenes en las escuelas de Formacion</t>
  </si>
  <si>
    <t>HL 9</t>
  </si>
  <si>
    <t>HL 26</t>
  </si>
  <si>
    <t>HL 39</t>
  </si>
  <si>
    <t>Talleres para el Fortalecimiento Organizativo (Estatutos, Normas Parlamentarias, Liderazgo)</t>
  </si>
  <si>
    <t>HL 2</t>
  </si>
  <si>
    <t>HL 13</t>
  </si>
  <si>
    <t>HL 14</t>
  </si>
  <si>
    <t>HL 21</t>
  </si>
  <si>
    <t>HL 23</t>
  </si>
  <si>
    <t>HL 38</t>
  </si>
  <si>
    <t>HL 50</t>
  </si>
  <si>
    <t>71034260 y 71034262</t>
  </si>
  <si>
    <t>Visitas de Acompañamiento con las Bases Campesinas en sus tramites en las instancias Juridicas y Agrarias</t>
  </si>
  <si>
    <t>HL 17</t>
  </si>
  <si>
    <t>HL 20</t>
  </si>
  <si>
    <t>HL 28</t>
  </si>
  <si>
    <t>HL 29</t>
  </si>
  <si>
    <t>HL 30</t>
  </si>
  <si>
    <t>HL 57</t>
  </si>
  <si>
    <t>HL 58</t>
  </si>
  <si>
    <t>Reuniones de evaluacion del trabajo con juntas Directivas regionales para revisar el trabajo realizado, las acciones conjuntas entre las bases y las regiones y para dar seguimiento al proceso de participacion de las mujeres.</t>
  </si>
  <si>
    <t>HL 1</t>
  </si>
  <si>
    <t>HL 4</t>
  </si>
  <si>
    <t>HL 5</t>
  </si>
  <si>
    <t>HL 7</t>
  </si>
  <si>
    <t>HL 15</t>
  </si>
  <si>
    <t>HL 24</t>
  </si>
  <si>
    <t>HL 36</t>
  </si>
  <si>
    <t>HL 51</t>
  </si>
  <si>
    <t>HL 53</t>
  </si>
  <si>
    <t>Visitas Informativas a Bases Campesinas para Informarles del Proceso de sus expedientes en las instancias Juridicas y Agrarias</t>
  </si>
  <si>
    <t>HL 3</t>
  </si>
  <si>
    <t>HL 8</t>
  </si>
  <si>
    <t>HL 10</t>
  </si>
  <si>
    <t>HL 11</t>
  </si>
  <si>
    <t>HL 12</t>
  </si>
  <si>
    <t>HL 16</t>
  </si>
  <si>
    <t>HL 31</t>
  </si>
  <si>
    <t>HL 34</t>
  </si>
  <si>
    <t>HL 37</t>
  </si>
  <si>
    <t>HL 40</t>
  </si>
  <si>
    <t>HL 41</t>
  </si>
  <si>
    <t>HL 42</t>
  </si>
  <si>
    <t>HL 43</t>
  </si>
  <si>
    <t>HL 44</t>
  </si>
  <si>
    <t>HL 45</t>
  </si>
  <si>
    <t>HL 47</t>
  </si>
  <si>
    <t>HL 52</t>
  </si>
  <si>
    <t>HL 54</t>
  </si>
  <si>
    <t>HL 55</t>
  </si>
  <si>
    <t>HL 56</t>
  </si>
  <si>
    <t>Taller de Analisis sobre la participacion de las mujeres en el acceso y tenencia de la tierra y toma de desiciones en las estructuras de direccion</t>
  </si>
  <si>
    <t>HL 18</t>
  </si>
  <si>
    <t>HL 33</t>
  </si>
  <si>
    <t>Franklin Mauricio Almendares; Id# 0801-1973-00930</t>
  </si>
  <si>
    <t xml:space="preserve">Jornadas de Formulación de propuestas y evaluación de avances </t>
  </si>
  <si>
    <t>HL 19</t>
  </si>
  <si>
    <t>HL 48</t>
  </si>
  <si>
    <t>Reuniones de concertacion con la municipalidad de Marcala, en el departamento de La Paz</t>
  </si>
  <si>
    <t>HL 35</t>
  </si>
  <si>
    <t>Reuniones de Trabajo con Actores Claves para Consolidacion de redes y alianzas en La Paz</t>
  </si>
  <si>
    <t>HL 22</t>
  </si>
  <si>
    <t>Cambio de Aceite, Rotacion de llantas, alineamiento de llantas para el vehiculo NISSAN FRONTIER placa PDÑ 6006, color azul año 2014</t>
  </si>
  <si>
    <t>001-005-01-00026898</t>
  </si>
  <si>
    <t>Grupo Q Honduras, RTN: 08019004467912</t>
  </si>
  <si>
    <t>Compra de 1 llanta para Vehiculo NISSAN FRONTIER placa PDÑ 6006, color azul año 2014</t>
  </si>
  <si>
    <t>000-001-01-00003371</t>
  </si>
  <si>
    <t>Llantera DIDIER, RTN: 08011980104590</t>
  </si>
  <si>
    <t>Balinera de llanta de vehiculo NISSAN FRONTIER placa PDÑ 6006, color azul año 2014</t>
  </si>
  <si>
    <t>000-001-01-00216010</t>
  </si>
  <si>
    <t>Central de Balineras y Retenedores, RTN: 05019000046348</t>
  </si>
  <si>
    <t xml:space="preserve">Alineamiento, Cambio de Aciete, bujes, amoriguadores, soportes, aciete para vehiculo TOYOTA placa PCL 2463, color gris año 2008 </t>
  </si>
  <si>
    <t>000-001-01-00006590/000-001-01-00006591</t>
  </si>
  <si>
    <t>Autorepuestos EL LIC, RTN: 06011973015708</t>
  </si>
  <si>
    <t>Manguera de Hidraulico para vehiculo MAZDA placa PAG 7410, color gris año 1995</t>
  </si>
  <si>
    <t>000-001-01-00185201</t>
  </si>
  <si>
    <t>CIREMA, RTN: 08019995328267</t>
  </si>
  <si>
    <t>Casquillo de Viela, Sello de eje de leva, empaque de valvulas para vehiculo MAZDA placa PAG 7410, color gris año 1995</t>
  </si>
  <si>
    <t>000-002-01-00001217</t>
  </si>
  <si>
    <t>NIPPON AUTO, RTN: 08019995359308</t>
  </si>
  <si>
    <t>Anillos para vehiculo MAZDA placa PAG 7410, color gris año 1995</t>
  </si>
  <si>
    <t>000-001-01-00027997</t>
  </si>
  <si>
    <t>Autosuspension S.D.R.L, RTN: 08019999399830</t>
  </si>
  <si>
    <t>Empaque de Culata para vehiculo MAZDA placa PAG 7410, color gris año 1995</t>
  </si>
  <si>
    <t>000-002-01-00001203</t>
  </si>
  <si>
    <t xml:space="preserve">Mangueras de Aceite para vehiculo MAZDA placa PAG 7410, color gris año 1995 </t>
  </si>
  <si>
    <t>000-001-01-00185608</t>
  </si>
  <si>
    <t xml:space="preserve">Sello de Valvulas y Bujias para vehiculo MAZDA placa PAG 7410, color gris año 1995 </t>
  </si>
  <si>
    <t>004-001-01-00026907</t>
  </si>
  <si>
    <t>Cambio de Aceite y Filtros para vehiculo NISSAN FRONTIER  placa PDÑ 6006, color azul año 2014</t>
  </si>
  <si>
    <t>000-002-01-00022224</t>
  </si>
  <si>
    <t>Tecnicentro Motiño, RTN: 08019013538689</t>
  </si>
  <si>
    <t>Seguimiento en terreno</t>
  </si>
  <si>
    <t>HL 6</t>
  </si>
  <si>
    <t>HL 25</t>
  </si>
  <si>
    <t>HL 27</t>
  </si>
  <si>
    <t>HL 32</t>
  </si>
  <si>
    <t>HL 46</t>
  </si>
  <si>
    <t>HL 49</t>
  </si>
  <si>
    <t>HL 59</t>
  </si>
  <si>
    <t>Debito Bancario</t>
  </si>
  <si>
    <t>HL 60</t>
  </si>
  <si>
    <t>HL 61</t>
  </si>
  <si>
    <t>Taller formulacion de la curricula en la escuela de formacion politica</t>
  </si>
  <si>
    <t>HL 207</t>
  </si>
  <si>
    <t>Reunión Facilitadores de FOSDEH para ajustar currícula de la escuela de formación política y gestiones administrativa para la cotización para el proyecto</t>
  </si>
  <si>
    <t>HL 234</t>
  </si>
  <si>
    <t>Gastos de moviloizacion alimentacion levantamiento de encuesta Linea Base</t>
  </si>
  <si>
    <t>HL 236</t>
  </si>
  <si>
    <t>HL 238</t>
  </si>
  <si>
    <t>Gasto de movilizacion combustible levantamiento linea base</t>
  </si>
  <si>
    <t>HL 200470</t>
  </si>
  <si>
    <t>Jornada de actualización de plan estratégico Junta Directiva y técnicos</t>
  </si>
  <si>
    <t>HL 203</t>
  </si>
  <si>
    <t xml:space="preserve">Jornada de formulación de plan estratégico </t>
  </si>
  <si>
    <t>HL 195</t>
  </si>
  <si>
    <t>Jornada de evaluación de Coddeffagolf</t>
  </si>
  <si>
    <t>HL 196</t>
  </si>
  <si>
    <t>Jornada de formulación de plan estratégico de los grupos (CRAC Amor y Paz)</t>
  </si>
  <si>
    <t>HL 202</t>
  </si>
  <si>
    <t>Taller de actualización de contexto del plan estratégico</t>
  </si>
  <si>
    <t>HL 197</t>
  </si>
  <si>
    <t>2000356 / 2000360</t>
  </si>
  <si>
    <t>Jornada de formulación de estrategias de intervenciones de las bases institucionales facilitado por Fosdeh</t>
  </si>
  <si>
    <t>HL 200</t>
  </si>
  <si>
    <t>Taller planificación estratégica</t>
  </si>
  <si>
    <t>HL 208</t>
  </si>
  <si>
    <t>Reunion Junta Directiva revision de acciones institucionales fortalecimiento y aprobacion de plan</t>
  </si>
  <si>
    <t>HL 210</t>
  </si>
  <si>
    <t>Reunion Junta Directiva revision de acciones institucionales fortalecimiento y aprobacion de planes</t>
  </si>
  <si>
    <t>HL 213</t>
  </si>
  <si>
    <t>Reunion de formulacion de propuesta de Derechos Humanos</t>
  </si>
  <si>
    <t>HL 214</t>
  </si>
  <si>
    <t xml:space="preserve">Jornada de fortalecimiento institucional que se realizó por la Comisión de Junta Directiva (para seguimiento de acciones). </t>
  </si>
  <si>
    <t>HL 220</t>
  </si>
  <si>
    <t>Reunion Junta Directiva revisión plan estratégico</t>
  </si>
  <si>
    <t>HL 221</t>
  </si>
  <si>
    <t>Reunion Equipo tecnico fortalecimiento Institucional</t>
  </si>
  <si>
    <t>HL 227</t>
  </si>
  <si>
    <t>Reunión de planificación anual grupo ambientalista MassVida</t>
  </si>
  <si>
    <t>HL 201</t>
  </si>
  <si>
    <t>Participación espacios de incidencia MASS Vida</t>
  </si>
  <si>
    <t>HL 216</t>
  </si>
  <si>
    <t>Reunion Mesa AGRACC</t>
  </si>
  <si>
    <t>HL 204</t>
  </si>
  <si>
    <t>Gastos de alimentación reunión extraordinaria de Mass Vida, Reunión de Mass Vida, reunión comisión de seguimiento de proyecto de derechos humanos.</t>
  </si>
  <si>
    <t>Transporte a personal que participó en marcha pacífica de incidencia</t>
  </si>
  <si>
    <t>HL 219</t>
  </si>
  <si>
    <t>Entrevista con Sara Esther Mallin de Washington Post marcha pacífica de mass vida, reunión coalición contra la impunidad, reunión con CESPAD.</t>
  </si>
  <si>
    <t>HL 225</t>
  </si>
  <si>
    <t>Alimentacion asamblea junta directiva  de CODDEFFAGOLF para espacios de incidencia</t>
  </si>
  <si>
    <t>005-001-01-00001687</t>
  </si>
  <si>
    <t>Pizza Expres / Mauro Augusto Platero Ulloa 032011969010053</t>
  </si>
  <si>
    <t>Transporte a personal en asamble de Junta Directiva de CODDEFFAGOLF en espacios de incidencia</t>
  </si>
  <si>
    <t>HL 230</t>
  </si>
  <si>
    <t>Roger Armando Reyes Fortin 0605-1974-00597</t>
  </si>
  <si>
    <t>Reunion Ordinaria Mesa SAN</t>
  </si>
  <si>
    <t>HL 209</t>
  </si>
  <si>
    <t>HL215</t>
  </si>
  <si>
    <t>Taller socializacion politica SAN Mesa Regional SAN/CURLP</t>
  </si>
  <si>
    <t>HL 218</t>
  </si>
  <si>
    <t>Reunión Dinamizacion de la Mesa de Seguridad Alimentaria de la Regio n· 13 del Golfo de Fonseca</t>
  </si>
  <si>
    <t>HL 222</t>
  </si>
  <si>
    <t>Reunión de planificación mesa SAN de Nacaome.</t>
  </si>
  <si>
    <t>HL 224</t>
  </si>
  <si>
    <t>Reunión de Coordinación de la Mesa Municipal de Nacaome y la Región para la revisión de su plan de trabajo y acciones de proyección en la Región</t>
  </si>
  <si>
    <t>Reunión de coordinación y seguimiento con proveedores de servicio de maquinari y de fibre de vidrio para la construccion de lancha y borda</t>
  </si>
  <si>
    <t>HL 231</t>
  </si>
  <si>
    <t>Dina Elizabeth Morel Carbajal 0318-1960-00526</t>
  </si>
  <si>
    <t>Reunion Mesa San Nacaome</t>
  </si>
  <si>
    <t>Reunion de foro de mujeres coordinado por la Mesa SAN de Nacaome</t>
  </si>
  <si>
    <t>HL 226</t>
  </si>
  <si>
    <t>Reunión de miembros de la mesa sectorial de seguridad alimentaria para planificación del foro Binacional sobre cambio climatico y SAN</t>
  </si>
  <si>
    <t>HL 228</t>
  </si>
  <si>
    <t>Reunion Mesa SAN</t>
  </si>
  <si>
    <t>HL 229</t>
  </si>
  <si>
    <t>1 Foro Trinacional de Mesa SAN y Cambio Climatico</t>
  </si>
  <si>
    <t>000-001-01-00001119</t>
  </si>
  <si>
    <t>Hotel Gualiqueme 06019995194199</t>
  </si>
  <si>
    <t>Reunion de planificacion y gira de intercambio de experiencia con agricultores de las cajas rurales amor y paz y fuerzas unidas.</t>
  </si>
  <si>
    <t>Taller desarrollo de productos vegetales</t>
  </si>
  <si>
    <t>HL 217</t>
  </si>
  <si>
    <t>Carlos Roberto Jimenez Alvarado 1701-1970-00842</t>
  </si>
  <si>
    <t>Reunion de intercambio de experiencia taller procesamiento de platano</t>
  </si>
  <si>
    <t>HL 223</t>
  </si>
  <si>
    <t>Capacitacion procesamiento productos agropecuarios</t>
  </si>
  <si>
    <t>HL 205</t>
  </si>
  <si>
    <t>Claudia María Pineda Fuentes 0801-1977-02062</t>
  </si>
  <si>
    <t>Gastos de viáticos para reunión en las oficinas de VSF, revisión PAC 2</t>
  </si>
  <si>
    <t>HL 198</t>
  </si>
  <si>
    <t>Reunión en las oficinas de VSF entrega final Balance General y Estado de Resultados PAC2 2016</t>
  </si>
  <si>
    <t>HL 199</t>
  </si>
  <si>
    <t>Gasto de viaje en el cálculo y pago de  prestaciones laborales a Susy Daniela Tattoli</t>
  </si>
  <si>
    <t>HL 211</t>
  </si>
  <si>
    <t>Gastos de alimentaciónTrámites en la SAR (Servicio Administración de Renta) y cotizaciones</t>
  </si>
  <si>
    <t>HL 212</t>
  </si>
  <si>
    <t>Capacitación sobre ISR en la SAR, seguimientos a trámites en la SAR los días 20 y 27 abril 2017</t>
  </si>
  <si>
    <t>Claudia Pineda 0801-1977-02062</t>
  </si>
  <si>
    <t>Gastos de alimentación trámites administrativos del proyecto</t>
  </si>
  <si>
    <t>Reuniones con proveedores de equipo y materiales educativos para talleres de formación con pequeños productores y productoras</t>
  </si>
  <si>
    <t>Roger Armando Reyes 0605-1974-00601</t>
  </si>
  <si>
    <t>Seguimiento taller escuela incidencia</t>
  </si>
  <si>
    <t>HL 192</t>
  </si>
  <si>
    <t>Participación en programa radial Radio Paz</t>
  </si>
  <si>
    <t>HL 193</t>
  </si>
  <si>
    <t>Gira de campo y seguimiento técnico de proyecto Moropocay, Valle.</t>
  </si>
  <si>
    <t>HL 194</t>
  </si>
  <si>
    <t>Reunión en VSF seguimiento económico.</t>
  </si>
  <si>
    <t>HL 206</t>
  </si>
  <si>
    <t>Moropocay: Toma de fotografías para consumo responsable</t>
  </si>
  <si>
    <t>HL 215</t>
  </si>
  <si>
    <t>Namasigue planificación estratégica de grupo</t>
  </si>
  <si>
    <t>Visita seguimiento acciones del proyecto Moropocay</t>
  </si>
  <si>
    <t>Seguimiento a parcelas productivas a Caja Rural Fuerzas Unidas en Las Tablas, Moropocay.</t>
  </si>
  <si>
    <t>El Matearal, reunión con grupos de incidencia política y escuela de campo</t>
  </si>
  <si>
    <t>El Triunfo reunión de talleres en La Berbería</t>
  </si>
  <si>
    <t>Reunión con FOSDEH</t>
  </si>
  <si>
    <t>Reunion caja rural Fuerzas Unidas las tablas moropocay</t>
  </si>
  <si>
    <t>Viaje a choluteca consulta SAR</t>
  </si>
  <si>
    <t>Sacate grande audiencia de los procesados por la tenencia de la tierra</t>
  </si>
  <si>
    <t>(Nacaome y Moropocay) Seguimiento productores escuela de campo</t>
  </si>
  <si>
    <t xml:space="preserve">(Moropocay Valle) Entrega de materiales  </t>
  </si>
  <si>
    <t>Reunión con grupos productores y caja rural</t>
  </si>
  <si>
    <t>HL 232</t>
  </si>
  <si>
    <t>Reunión Mesa AGRAC Choluteca</t>
  </si>
  <si>
    <t>HL 233</t>
  </si>
  <si>
    <t>En Guapinol: Cotización de Lancha</t>
  </si>
  <si>
    <t>HL 235</t>
  </si>
  <si>
    <t>Transporte a los  participantes por asistir a desarrollo de réplicas módulos I, II, III y IV; El Corpus y Apacilagua</t>
  </si>
  <si>
    <t>HL 08</t>
  </si>
  <si>
    <t>Desarrollo de réplicas de módulos de escuela de formación política en seguridad alimentaria.</t>
  </si>
  <si>
    <t xml:space="preserve">Transporte a los  Participantes por asistir  a Desarrollo de réplicas de los Módulos I, II, III y IV de la Escuela de Formación Política en Seguridad Alimentaria y Nutricional, Agricultura Sostenible, Derecho Humano a la Alimentación, Participación Comunitaria e Incidencia Política en El Corpus y Apacilagua. </t>
  </si>
  <si>
    <t xml:space="preserve">Alimentación a los  participantes por asistir a  Desarrollo de réplicas de los Módulos I, II, III y IV de la Escuela de Formación Política en Seguridad Alimentaria y Nutricional, Agricultura Sostenible, Derecho Humano a la Alimentación, Participación Comunitaria e Incidencia Política en El Corpus y Apacilagua. </t>
  </si>
  <si>
    <t xml:space="preserve">Alimentación a los participantes por asistir a  Desarrollo de réplicas de los Módulos I, II, III y IV de la Escuela de Formación Política en Seguridad Alimentaria y Nutricional, Agricultura Sostenible, Derecho Humano a la Alimentación, Participación Comunitaria e Incidencia Política en El Corpus y Apacilagua. </t>
  </si>
  <si>
    <t>Alimentación Desarrollo Módulos de formación Escuela Agroecológica Playitas.</t>
  </si>
  <si>
    <t>Módulo de formación en el tema de medicina natural en Playitas, El Corpus</t>
  </si>
  <si>
    <t>Módulo de formación en el tema de producción de frutales, en Playitas, El Corpus</t>
  </si>
  <si>
    <t>Módulo de formación en el tema de sanidad animal, en Playitas, El Corpus</t>
  </si>
  <si>
    <t xml:space="preserve">Alimentación  a los participantes por asistir a  primer modulo de formacion escuela de campo </t>
  </si>
  <si>
    <t>Alimentacion a los participantes por asistir a módulo de formación escuela de campo en el tema de manejo de semillero y trasplante, realizado en La Albarrada</t>
  </si>
  <si>
    <t>Alimentación a los participantes por asistir a módulo de formación escuela de campo en el tema de elaboración banco de germinación, en La Albarrada</t>
  </si>
  <si>
    <t>Alimentación a los participantes por asistir a módulo de formación escuela de campo en el tema de MIP en hortalizas, en La Albarrada</t>
  </si>
  <si>
    <t>Alimentación a los participantes por asistir a módulo de formación escuela de campo en el tema manejo de cosecha y pos cosecha, en La Albarrada</t>
  </si>
  <si>
    <t>Alimentación a los participantes por asistir a modulo de formación en el tema manejo de sanidad animal en Albarrada El Corpus.</t>
  </si>
  <si>
    <t>Alimentación a los participantes por asistir a modulo de formación en el tema de medicina natural Albarrada El corpus.</t>
  </si>
  <si>
    <t>Pago del 12.5% a la SAR por Servicio por viaje desde Pespire hacia la comunidad de la albarrada Apacilagua y Viceversa el 15 de diciembre del 2017.</t>
  </si>
  <si>
    <t xml:space="preserve">Declaracion                                                N° 23253831176            </t>
  </si>
  <si>
    <t xml:space="preserve">Alimentacion a los  participantes por asistir  a  Desarrollo de 2 Ferias de Suelos y Agua para compartir buenas prácticas, tecnologías y experiencias exitosas en el uso sostenible de los recursos naturales entre comunidades de Apacilagua y El Corpus. </t>
  </si>
  <si>
    <t xml:space="preserve">Alojamiento  a los participantes por asistir a  Desarrollo de 2 Ferias de Suelos y Agua para compartir buenas prácticas, tecnologías y experiencias exitosas en el uso sostenible de los recursos naturales entre comunidades de Apacilagua y El Corpus. </t>
  </si>
  <si>
    <t>Transporte a los  participantes desde Pespire hacia la comunidad de la albarrada Apacilagua y Viceversa el 15 de diciembre del 2017,Desarrollo de 2 Ferias de Suelos y Agua para compartir buenas prácticas, tecnologías y experiencias exitosas en el uso sostenible de los recursos naturales entre comunidades de Apacilagua y El Corpus.</t>
  </si>
  <si>
    <t xml:space="preserve">Transporte a los Participantes a desarrollo de 2 Ferias de Suelos y Agua para compartir buenas prácticas, tecnologías y experiencias exitosas en el uso sostenible de los recursos naturales entre comunidades de Apacilagua y El Corpus. </t>
  </si>
  <si>
    <t>HL 65</t>
  </si>
  <si>
    <t>Alimentación a los participantes por asistir a  gira de intercambio para conocimientos de prácticas agroecológicas, Playitas, El Corpus</t>
  </si>
  <si>
    <t>HL 06</t>
  </si>
  <si>
    <t>Alimentación a los participantes por asistir a  gira de intercambio para conocimientos de prácticas agroecológicas, Pespire y El Corpus</t>
  </si>
  <si>
    <t>Hospedaje a los participantes por asistir a  Visita a parcelas de referencia producción semillas de almacenamiento, Guinope, El Paraiso</t>
  </si>
  <si>
    <t>Alimentación Visita a parcelas de referencia producción semillas de almacenamiento, Guinope, El Paraiso</t>
  </si>
  <si>
    <t>Alimentacion a los  participantes por asistir  a Encuentro de intercambio y transferencia de conocimientos entre Productores-as agroecológicos del Corredor Seco Centroamericano.</t>
  </si>
  <si>
    <t>Transporte a los  participantes por asistir  a  Intercambio de semilla y fortalecimiento de capacidades en la lucia Pespire.</t>
  </si>
  <si>
    <t>Alimentacion a los  participantes por asistir  a intercambio de semilla y fortalecimiento de capacidades en la lucia el Espinal Pespire.</t>
  </si>
  <si>
    <t xml:space="preserve"> transporte a los participantes por asistir  a  Taller plan de negocios de iniciativas económicas en pespire Choluteca.</t>
  </si>
  <si>
    <t>alimentacion a los  participantes por asistir  a Taller plan sobre negocios de iniciativas económicas en Pespire Choluteca.</t>
  </si>
  <si>
    <t>alimentacion a los  participantes por asistir a  taller sobre plan de negocios de iniciativas económicas en Pespire Choluteca.</t>
  </si>
  <si>
    <t>Alojamiento a los participantes por asistir a Taller sobre plan de negocios de iniciativas económicas en Pespire Choluteca.</t>
  </si>
  <si>
    <t>Alojamiento a los  participantes por asistir  a Segundo Segmento de taller plan de negocios en Pespire Choluteca.</t>
  </si>
  <si>
    <t>Transporte a los  participantes por asistir  a taller sobre segundo segmento sobre elaboración de plan de negocios en Pespire Choluteca.</t>
  </si>
  <si>
    <t>Transporte a los  participantes por asistir  a taller sobre tercer segmento sobre elaboración de plan de negocios en Pespire Choluteca.</t>
  </si>
  <si>
    <t>Combustible motocicleta Yamaha, placa MAD0657 monitoreo y seguimiento actividades del convenio.</t>
  </si>
  <si>
    <t>HL 04</t>
  </si>
  <si>
    <t>Mantenimiento de motocicleta Yamaha, placa MAD0657  utilizada en actividades del proyecto.</t>
  </si>
  <si>
    <t>000-001-01-00001210</t>
  </si>
  <si>
    <t>Motocentro Guevara RTN 17011984024689</t>
  </si>
  <si>
    <t>HL 09</t>
  </si>
  <si>
    <t>Alimentación, transporte y hospedaje Inducción y apoyo en la planificación de talleres cultivo biointensivo</t>
  </si>
  <si>
    <t>HL 01</t>
  </si>
  <si>
    <t>000-001-01-00000731</t>
  </si>
  <si>
    <t>Moto Partes y Taller David RTN 06111990003031</t>
  </si>
  <si>
    <t>000-001-01-00000732</t>
  </si>
  <si>
    <t>HL 02</t>
  </si>
  <si>
    <t>Alimentación, incorporación y apoyo en la planificación de talleres cultivo biointensivo</t>
  </si>
  <si>
    <t>HL 03</t>
  </si>
  <si>
    <t>000-001-01-00001287</t>
  </si>
  <si>
    <t>HL 05</t>
  </si>
  <si>
    <t>Alimentación, monitoreo y seguimiento de actividades del Convenio.</t>
  </si>
  <si>
    <t>HL 07</t>
  </si>
  <si>
    <t>000-001-01-00000004</t>
  </si>
  <si>
    <t>Comercial Bedsa RTN 06011990009012</t>
  </si>
  <si>
    <t>Alimentacion Monitoreo y seguimiento de actividades del convenio</t>
  </si>
  <si>
    <t>000-001-01-00000008</t>
  </si>
  <si>
    <t>Mantenimiento motocicleta Yamaha, placa MAD0657 monitoreo y seguimiento actividades del convenio.</t>
  </si>
  <si>
    <t>000-001-01-00000040</t>
  </si>
  <si>
    <t>Pago de combustible. Desplazamiento para formar y transferir buenas practicas agroecológicas para fomentar el desarrollo rural.</t>
  </si>
  <si>
    <t>HL 66</t>
  </si>
  <si>
    <t>Pago de alimentación, 3 desayunos y 1 cena 6 almuerzos y 9 refrescos en atención a facilitador del proyecto en procesos de planificación y presentación de avances del proyecto. Desplazamiento para formar y transferir buenas practicas agroecológicas para fomentar el desarrollo rural.</t>
  </si>
  <si>
    <t>HL 67</t>
  </si>
  <si>
    <t>Pago de 2 habitaciones sencillas para uso del facilitador del proyecto Juan Carlos Jiménez en actividades del proyecto, Desplazamiento para formar y transferir buenas practicas agroecológicas para fomentar el desarrollo rural.</t>
  </si>
  <si>
    <t>HL 68</t>
  </si>
  <si>
    <t xml:space="preserve">Pago de combustible para uso en actividades en Desplazamiento de facilitadores/as en establecimiento y manejo de huertos familiares bajo el método de cultivo Biointensivo. </t>
  </si>
  <si>
    <t>HL 69</t>
  </si>
  <si>
    <t>Pago de combustible  y alimentación en Desplazamiento para formar y transferir buenas practicas agroecológicas para fomentar el desarrollo rural.</t>
  </si>
  <si>
    <t>HL 70</t>
  </si>
  <si>
    <t>Combustible motocicleta Yamaha, placa MBD1604 monitoreo y seguimiento actividades del convenio.</t>
  </si>
  <si>
    <t>Mantenimiento motocicleta Yamaha, placa MBD1604 monitoreo y seguimiento actividades del convenio.</t>
  </si>
  <si>
    <t>000-001-01-00000099</t>
  </si>
  <si>
    <t xml:space="preserve"> combustible Vehículo camioneta Land Cruiser placa PBJ 8036   monitoreo y seguimiento actividades del convenio.</t>
  </si>
  <si>
    <t xml:space="preserve"> combustible Vehículo TOYOTA paila placa  PBR5703 monitoreo y seguimiento actividades del convenio.</t>
  </si>
  <si>
    <t>Mantenimiento de motocicleta Yamaha, placa MBD1604  utilizada en actividades del proyecto.</t>
  </si>
  <si>
    <t>000-001-01-00000123</t>
  </si>
  <si>
    <t>Combustible vehículo Toyata, placa PBR5703, monitoreo y seguimiento actividades del convenio.</t>
  </si>
  <si>
    <t>HL 63</t>
  </si>
  <si>
    <t>Combustible vehículo Isuzu, placa PDP2364, monitoreo y seguimiento actividades del convenio.</t>
  </si>
  <si>
    <t>Combustible vehículo Toyota land cruiser, placa PBJ8036, monitoreo y seguimiento actividades del convenio.</t>
  </si>
  <si>
    <t>000-001-01-00001733</t>
  </si>
  <si>
    <t>HL 62</t>
  </si>
  <si>
    <t>HL 64</t>
  </si>
  <si>
    <t>Asamblea de la Alianza SARA</t>
  </si>
  <si>
    <t>HL44</t>
  </si>
  <si>
    <t>Ck96</t>
  </si>
  <si>
    <t>II Asamblea de la Alianza SARA</t>
  </si>
  <si>
    <t>F/68</t>
  </si>
  <si>
    <t>Sayda Waleska Tabora Rios, ID: 0801-1978-08869</t>
  </si>
  <si>
    <t>Ck111</t>
  </si>
  <si>
    <t>F/116</t>
  </si>
  <si>
    <t>Ck113</t>
  </si>
  <si>
    <t>I Encuentro de Contrapartes 2017 del Convenio y Reunion de la SARA</t>
  </si>
  <si>
    <t>Ck 46</t>
  </si>
  <si>
    <t>I Encuentro de Contrapartes 2017 del Convenio y Reunion de la SARA, reunion de coordinacion de la SARA</t>
  </si>
  <si>
    <t>HL24</t>
  </si>
  <si>
    <t>CK49</t>
  </si>
  <si>
    <t>Feria del Dia de las Mujeres Rurales y la Sobranía Alimetaria</t>
  </si>
  <si>
    <t>HL36</t>
  </si>
  <si>
    <t>Ck78/79</t>
  </si>
  <si>
    <t>Foro del Dia de la Soberania Alimentaria</t>
  </si>
  <si>
    <t>HL38</t>
  </si>
  <si>
    <t>Ck77</t>
  </si>
  <si>
    <t>Actividades preparatorias de Feria del dia de las mujeres Rurales y la Soberania Alimentaria, reunion de trabajo con la Via Campesina y gestiones del proyecto</t>
  </si>
  <si>
    <t>HL37</t>
  </si>
  <si>
    <t>Ck80</t>
  </si>
  <si>
    <t xml:space="preserve">Foro situacion del consumidor Hondureño en el Marco del Dia Internacional del Consumidor </t>
  </si>
  <si>
    <t>Ck 7</t>
  </si>
  <si>
    <t xml:space="preserve">Mesa de Intercambio entre productores Agroecologicos y Consumidores </t>
  </si>
  <si>
    <t>Ck 88</t>
  </si>
  <si>
    <t>Participación en reuniones y espacios de concertación en torno a la SAN</t>
  </si>
  <si>
    <t>HL13</t>
  </si>
  <si>
    <t>CK23</t>
  </si>
  <si>
    <t>Participación en jornada sobre las directrices voluntarias de la tierra en Siguatepeque, visitas y reuniones de la SARA</t>
  </si>
  <si>
    <t>HL15</t>
  </si>
  <si>
    <t>CK28</t>
  </si>
  <si>
    <t>Jornadas de seguimiento con veterinarios sin fronteras,  participación en las directrices voluntarias de la tierra en Siguatepeque, visitas y reuniones de la SARA del 01 al 31 de mayo.</t>
  </si>
  <si>
    <t>HL11</t>
  </si>
  <si>
    <t>CK27</t>
  </si>
  <si>
    <t xml:space="preserve">Reuniones de trabajo con FIANH, Reunion  con el Grupo Impulsor del Dialogo, Taller de formulacion con VSF </t>
  </si>
  <si>
    <t>HL16</t>
  </si>
  <si>
    <t>CK37</t>
  </si>
  <si>
    <t xml:space="preserve">Reuniones de trabajo con FIANH, Reunion  con el Grupo Impulsor del Dialogo, Taller de formulacion con VSF, gestiones bancarias, reuniones de seguimiento con VSF </t>
  </si>
  <si>
    <t>HL18</t>
  </si>
  <si>
    <t>CK38</t>
  </si>
  <si>
    <t>reuniones con actores, participacion del dia del campesinado (18 de abril), elaboracion de informes técnico y  financiero mensual</t>
  </si>
  <si>
    <t>CK14</t>
  </si>
  <si>
    <t>Deligencia de apertuta de cuenta del proyecto</t>
  </si>
  <si>
    <t>CK 6</t>
  </si>
  <si>
    <t>jornada de induccion FIANH/SARA, jornadas de elaboracion de informes.</t>
  </si>
  <si>
    <t>Visitas y reuiniones de trabajo con organizaciones de la Alianza SARA del 01 al 28 de febrero del 2017.</t>
  </si>
  <si>
    <t>CK 13</t>
  </si>
  <si>
    <t>Participacion en la marcha del 08 de marzo.</t>
  </si>
  <si>
    <t>CK 8</t>
  </si>
  <si>
    <t>Seguimiento a las acciones de la SARA y reuniones de coordinacion con otras redes.</t>
  </si>
  <si>
    <t>Jornada de induccion FIANH/SARA, jornadas de elaboracion y revision de informes, diligencias bancarias.</t>
  </si>
  <si>
    <t>Reuniones con actores, participacion del dia del campesinado (18 de abril), elaboracion de informes técnico y  financiero mensual</t>
  </si>
  <si>
    <t>HL9</t>
  </si>
  <si>
    <t>CK20</t>
  </si>
  <si>
    <t>HL10</t>
  </si>
  <si>
    <t>Jornadas de seguimiento con Veterinarios Sin Fronteras</t>
  </si>
  <si>
    <t>HL14</t>
  </si>
  <si>
    <t>Jornada para la elaboración de informes trimestrales, jornadas de seguimiento con VSF, diligencias bancarias del proyecto de la SARA</t>
  </si>
  <si>
    <t>HL12</t>
  </si>
  <si>
    <t>CK26</t>
  </si>
  <si>
    <t>Gestiones bancarias, Reuniones de seguimiento con VSF</t>
  </si>
  <si>
    <t>HL17</t>
  </si>
  <si>
    <t>Reuniones de seguimiento con VSF, jornada de elaboracion de informes</t>
  </si>
  <si>
    <t>HL19</t>
  </si>
  <si>
    <t>CK42</t>
  </si>
  <si>
    <t>Reuniones de seguimiento con VSF, Jornada de elaboracion de informes</t>
  </si>
  <si>
    <t>HL20</t>
  </si>
  <si>
    <t>Reuniones de trabajo con VSF, taller de formulacion con VSF, Gestiones Bancarias, jornada de elaboracion de informes.</t>
  </si>
  <si>
    <t>HL22</t>
  </si>
  <si>
    <t>I Reunion de seguimiento a la consultoria Estudio sobre la mala la alimemtacion en Honduras y Reunion con VSF para el punteo de gastos.</t>
  </si>
  <si>
    <t>HL21</t>
  </si>
  <si>
    <t>CK48</t>
  </si>
  <si>
    <t>Visitas y reuiniones de trabajo con organizaciones de la Alianza SARA del 01 al 31 de agosto del 2017.</t>
  </si>
  <si>
    <t>HL26</t>
  </si>
  <si>
    <t>CK53</t>
  </si>
  <si>
    <t>Visitas y reuniones de trabajo  con las organizaciones de la SARA, Reunuiones de trabajo con FIANHN, Gestiones bancarias del 01 al 31 de agosto.</t>
  </si>
  <si>
    <t>CK52</t>
  </si>
  <si>
    <t>II Reunion de seguimiento a la consultoria Estudio sobre la mala alimentacion en Honduras y Reunion de coordinacion de la Alianza SARA.</t>
  </si>
  <si>
    <t>HL25</t>
  </si>
  <si>
    <t>CK54</t>
  </si>
  <si>
    <t>visitas y reuniones de trabajo  con las organizaciones de la SARA, , Gestiones bancarias del 01 al 30 de septiembre.</t>
  </si>
  <si>
    <t>HL27</t>
  </si>
  <si>
    <t>CK59</t>
  </si>
  <si>
    <t>Reunion de trabajo con FIANHN y VSF, partcipacion de la Via Campesina, Jornada de seguimiento a ppto y gestiones bancarias</t>
  </si>
  <si>
    <t>HL29</t>
  </si>
  <si>
    <t>Seguimiento de la Consultorìa sobre la mala añimentación</t>
  </si>
  <si>
    <t>HL30</t>
  </si>
  <si>
    <t>CK62</t>
  </si>
  <si>
    <t>Reunion de seguimiento y monitoreo de Marco logico, presupuesto y LB de la accion asignada a FIANH ASARA  en el marco del convenio.</t>
  </si>
  <si>
    <t>HL31</t>
  </si>
  <si>
    <t>CK63</t>
  </si>
  <si>
    <t>Reunion de coordinacion con Organizaciones Internacionales relacionados con la SAN en Honduras</t>
  </si>
  <si>
    <t>HL32</t>
  </si>
  <si>
    <t>CK64</t>
  </si>
  <si>
    <t>III Reunion de seguimiento a la consultoria Estudio sobre la mala alimentacion en Honduras y Reunion de coordinacion de la Alianza SARA.</t>
  </si>
  <si>
    <t>HL33</t>
  </si>
  <si>
    <t>CK65</t>
  </si>
  <si>
    <t>Reunion de seguimiento con VSF, gestiones bancarias, revision de informes técnicos y elaboración del PAC4</t>
  </si>
  <si>
    <t>HL34</t>
  </si>
  <si>
    <t>Ck72</t>
  </si>
  <si>
    <t>HL35</t>
  </si>
  <si>
    <t>Ck73</t>
  </si>
  <si>
    <t>Reuniones de seguimiento con VSF, Gestione bancarias, revision de informes, Levantamiento de la LB.</t>
  </si>
  <si>
    <t>HL39</t>
  </si>
  <si>
    <t>Ck93</t>
  </si>
  <si>
    <t>Reunion para la revision del PAC4 de la SARA</t>
  </si>
  <si>
    <t>HL40</t>
  </si>
  <si>
    <t>Ck87</t>
  </si>
  <si>
    <t>HL42</t>
  </si>
  <si>
    <t>Ck89</t>
  </si>
  <si>
    <t>Reuniones de trabajo para la organización de la Asamblea de la Alianza SARA</t>
  </si>
  <si>
    <t>HL43</t>
  </si>
  <si>
    <t>Ck95</t>
  </si>
  <si>
    <t>Reuniones de seguimiento y monitoreo con VSF, jornada de trabajo para impulsar la participacion en reuniones y espacios de concertacion en</t>
  </si>
  <si>
    <t>HL45</t>
  </si>
  <si>
    <t>Ck99</t>
  </si>
  <si>
    <t>Reuniones de seguimiento0 con VSF, gestiones bancarias, revision de informes</t>
  </si>
  <si>
    <t>HL47</t>
  </si>
  <si>
    <t>CK/102</t>
  </si>
  <si>
    <t>Reuniones de seguimiento con VSF, Gestione bancarias, revision de informes, y jornada anual de evaluacion de las acciones de la Alianza SARA</t>
  </si>
  <si>
    <t>HL48</t>
  </si>
  <si>
    <t>Ck104</t>
  </si>
  <si>
    <t>Reuniones de trabajo para la construcción y consolidación del PAC3 con Consorciadas y Socias del Convenio 14-CO1-293</t>
  </si>
  <si>
    <t>H.L. Nº 391</t>
  </si>
  <si>
    <t>1001020/1001142</t>
  </si>
  <si>
    <t>Reuniones internas del equipo de VSF para planificación anual de actividades</t>
  </si>
  <si>
    <t>H.L. Nº 392</t>
  </si>
  <si>
    <t>1001021/1001142</t>
  </si>
  <si>
    <t>Gestiones para envío de documentos compulsados para AECID a sede VSF en Barcelona y gestiones bancarias del Convenio 14-CO1-293</t>
  </si>
  <si>
    <t>H.L. Nº 393</t>
  </si>
  <si>
    <t>1001026/1001142</t>
  </si>
  <si>
    <t>Reunión de Trabajo del Equipo de VSF para revisión del POA y planificación trimestral</t>
  </si>
  <si>
    <t>H.L. Nº 380</t>
  </si>
  <si>
    <t>Reuniones administrativas y financieras para revisión de avances del Convenio 14-CO1-293</t>
  </si>
  <si>
    <t>H.L. Nº 394</t>
  </si>
  <si>
    <t>1001034/1001142</t>
  </si>
  <si>
    <t>Movilización para firma de convenio PAC3 con contrapartes durante enero 2017</t>
  </si>
  <si>
    <t>H.L. Nº 387</t>
  </si>
  <si>
    <t>Gestiones administrativas y bancarias del Convenio 14-CO1-293 para VSF</t>
  </si>
  <si>
    <t>H.L. Nº 484</t>
  </si>
  <si>
    <t>H.L. Nº 378</t>
  </si>
  <si>
    <t>Jornadas de trabajo para revisión financiera de los IF PAC2 de las contrapartes del Convenio 14-CO1-293</t>
  </si>
  <si>
    <t>H.L. Nº 395</t>
  </si>
  <si>
    <t>1001051/1001142</t>
  </si>
  <si>
    <t>Gestiones bancarias de VSF y traslado de documentos del convenio entre socias</t>
  </si>
  <si>
    <t>H.L. Nº 485</t>
  </si>
  <si>
    <t>Reuniones de trabajo para revisión y socialización del cierre de herramienta presupuestaria de VSF con equipo Honduras</t>
  </si>
  <si>
    <t>H.L. Nº 382</t>
  </si>
  <si>
    <t>Acompañamiento técnico en el cierre de informes anuales del PAC2 de las Cps.</t>
  </si>
  <si>
    <t>H.L. Nº 388</t>
  </si>
  <si>
    <t>1001065/1001143</t>
  </si>
  <si>
    <t>Gestiones para envío de documentos compulsados para la AECID hacia Sede de VSF en Barcelona para auditoria del Convenio 14-CO1-293 y reuniones de seguimiento técnico-financiero con Socios y Contrapartes del Convenio</t>
  </si>
  <si>
    <t>H.L. Nº 397</t>
  </si>
  <si>
    <t>1001060/1001142</t>
  </si>
  <si>
    <t>Gestiones administrativas y bancarias de VSF</t>
  </si>
  <si>
    <t>H.L. Nº 486</t>
  </si>
  <si>
    <t>Jornadas de trabajo para elaboración y construcción del cierre de herramienta presupuestaria de VSF con el equipo Honduras</t>
  </si>
  <si>
    <t>H.L. Nº 398</t>
  </si>
  <si>
    <t>1001064/1001142</t>
  </si>
  <si>
    <t>Taller para fortalecimiento de las capacidades técnicas y administrativas en la Gestión de Proyectos</t>
  </si>
  <si>
    <t>H.L. Nº 383</t>
  </si>
  <si>
    <t>1001076/1001077/1001081/1001096/1001102/1001140</t>
  </si>
  <si>
    <t>Gestiones bancarias y administrativas de VSF y del Convenio 14-CO1-293</t>
  </si>
  <si>
    <t>H.L. Nº 487</t>
  </si>
  <si>
    <t>Acompañamiento financiero y complementar anexos en el cierre de informes anuales del PAC2 de las Cps</t>
  </si>
  <si>
    <t>H.L. Nº 389</t>
  </si>
  <si>
    <t>1001099/1001143</t>
  </si>
  <si>
    <t>Reuniones técnicas, administrativas y financieras para revisión de avances del Convenio 14-CO1-293</t>
  </si>
  <si>
    <t>H.L. Nº 399</t>
  </si>
  <si>
    <t>1001093/1001103/1001124</t>
  </si>
  <si>
    <t>Gestiones administrativas y bancarias para el Convenio 14-CO1-293</t>
  </si>
  <si>
    <t>H.L. Nº 488</t>
  </si>
  <si>
    <t>Seguimiento de acciones de ANAFAE y CODIMCA e identificación de nuevas copartes en la zona del occidente del país</t>
  </si>
  <si>
    <t>H.L. Nº 385</t>
  </si>
  <si>
    <t>Seguimiento a mesa SAN - Nacaome y red de mujeres de El Triunfo de LVC -CM</t>
  </si>
  <si>
    <t>H.L. Nº 390</t>
  </si>
  <si>
    <t>Seguimiento técnico y financiero con Directores de las Contrapartes del Convenio 14-CO1-293</t>
  </si>
  <si>
    <t>H.L. Nº 384</t>
  </si>
  <si>
    <t>1001097/1001140</t>
  </si>
  <si>
    <t>Seguimiento y monitoreo a iniciativas económicas de las mujeres del Sur</t>
  </si>
  <si>
    <t>H.L. Nº 386</t>
  </si>
  <si>
    <t>Revisión de requerimientos de la AECID de identificación y PAC1 del Convenio 14-CO1-293</t>
  </si>
  <si>
    <t>H.L. Nº 400</t>
  </si>
  <si>
    <t>1001098/1001142</t>
  </si>
  <si>
    <t>Gestiones bancarias y administrativas y traslado de documentos del Convenio 14-CO1-293</t>
  </si>
  <si>
    <t>H.L. Nº 489</t>
  </si>
  <si>
    <t>Reuniones internas del equipo de VSF para planificación trimestral de actividades</t>
  </si>
  <si>
    <t>H.L. Nº 411</t>
  </si>
  <si>
    <t>1001128/1001149</t>
  </si>
  <si>
    <t>Gestiones administrativas y bancarias de VSF y del Convenio 14-CO1-293</t>
  </si>
  <si>
    <t>H.L. Nº 490</t>
  </si>
  <si>
    <t>Visita a contrapartes para levantar y completar anexos del informe financiero y tecnico anual del PAC2</t>
  </si>
  <si>
    <t>H.L. Nº 415</t>
  </si>
  <si>
    <t>Reuniones con Directores de Contrapartes del Convenio 14-CO1-293 y reuniones en la OTC</t>
  </si>
  <si>
    <t>H.L. Nº 426</t>
  </si>
  <si>
    <t>Participar en la reunión de la CLOC Via Campesina en Nicaragua</t>
  </si>
  <si>
    <t>H.L. Nº 428</t>
  </si>
  <si>
    <t>1001150/1001263</t>
  </si>
  <si>
    <t>Jornadas de trabajo para búsqueda y organización de documentación por Requerimientos sobre Identificación y PAC1 del Convenio 14-CO1-293 de la AECID</t>
  </si>
  <si>
    <t>H.L. Nº 410</t>
  </si>
  <si>
    <t>Reunión de trabajo del equipo de VSF para evaluación trimestral de actividades del Convenio 14-CO1-293</t>
  </si>
  <si>
    <t>H.L. Nº 412</t>
  </si>
  <si>
    <t>Gestiones administrativas</t>
  </si>
  <si>
    <t>H.L. Nº 491</t>
  </si>
  <si>
    <t>Jornadas de trabajo para elaboración de informe tecnico anual PAC2</t>
  </si>
  <si>
    <t>H.L. Nº 416</t>
  </si>
  <si>
    <t>Jornadas de trabajo para cierre contable del trimestre de enero a marzo de 2017 y elaboración de la herramienta de ejecución financiera trimestral de VSF</t>
  </si>
  <si>
    <t>H.L. Nº 413</t>
  </si>
  <si>
    <t>Jornadas de trabajo para retroalimentación sobre la herramienta de ejecución financiera trimestral de VSF</t>
  </si>
  <si>
    <t>H.L. Nº 414</t>
  </si>
  <si>
    <t>1001183/1001262</t>
  </si>
  <si>
    <t>Gira de trabajo para seguimiento a proyectos</t>
  </si>
  <si>
    <t>H.L. Nº 432</t>
  </si>
  <si>
    <t>Gestiones bancarias y administrativas del Convenio 14-CO1-293</t>
  </si>
  <si>
    <t>H.L. Nº 492</t>
  </si>
  <si>
    <t>Reuniones para la Evaluación Intermedia del Convenio 14-CO1-293 y revisión del Informe Técnico Final del PAC2</t>
  </si>
  <si>
    <t>H.L. Nº 429</t>
  </si>
  <si>
    <t>Acompañar el proceso de organización de los grupos de El Triunfo de LVC-CM, para la Evaluacion Intermedia</t>
  </si>
  <si>
    <t>H.L. Nº 417</t>
  </si>
  <si>
    <t>Acompañar el proceso de organización y coordinación p/evaluación intermedia de grupos metas de CODIMCA y CNTC</t>
  </si>
  <si>
    <t>H.L. Nº 418</t>
  </si>
  <si>
    <t xml:space="preserve">Seguimiento financiero a proyectos con CODDEFFAGOLF - ISF y reunión de Cosorcio en Choluteca y San Lorenzo, Valle </t>
  </si>
  <si>
    <t>H.L. Nº 422</t>
  </si>
  <si>
    <t>1001186/1001262</t>
  </si>
  <si>
    <t>Taller en Formulación realizado en Tegucigalpa, del 31 de Mayo al 03 de Junio del 2017</t>
  </si>
  <si>
    <t>H.L. Nº 431</t>
  </si>
  <si>
    <t>1001187/1001195/1001203/1001263</t>
  </si>
  <si>
    <t>Reunión con Junta Directiva de CODIMCA para la Evaluación Intermedia</t>
  </si>
  <si>
    <t>H.L. Nº 435</t>
  </si>
  <si>
    <t>Jornadas de trabajo para revisión de comprobantes justificativos de VSF para auditoria del PAC2 - Año 2016 del Convenio 14-CO1-293</t>
  </si>
  <si>
    <t>H.L. Nº 423</t>
  </si>
  <si>
    <t>1001201/1001262</t>
  </si>
  <si>
    <t>Seguimiento de proyectos y reuniones del Consorcio en Choluteca, San Lorenzo y Comayagua</t>
  </si>
  <si>
    <t>H.L. Nº 430</t>
  </si>
  <si>
    <t xml:space="preserve">Reunión de articulaciones </t>
  </si>
  <si>
    <t>H.L. Nº 434</t>
  </si>
  <si>
    <t>1001205/1001263</t>
  </si>
  <si>
    <t>Traslado de documentos y gestiones bancarias del Convenio 14-CO1-293</t>
  </si>
  <si>
    <t>H.L. Nº 493</t>
  </si>
  <si>
    <t>Acompañar el proceso de visitas de campo para la Evaluación Intermedia</t>
  </si>
  <si>
    <t>H.L. Nº 419</t>
  </si>
  <si>
    <t>Reuniones de trabajo del equipo de VSF y movilizaciones para gestiones de traslado de documentación del Convenio 14-CO1-293</t>
  </si>
  <si>
    <t>H.L. Nº 421</t>
  </si>
  <si>
    <t>Reuniones de trabajo para organización de la Evaluación Intermedia del Convenio 14-CO1-293</t>
  </si>
  <si>
    <t>H.L. Nº 433</t>
  </si>
  <si>
    <t>Traslado de documentos y comprobantes justificativos de las Socias del Convenio 14-CO1-293 para la auditoria del PAC2-Año 2016</t>
  </si>
  <si>
    <t>H.L. Nº 494</t>
  </si>
  <si>
    <t>Jornadas de trabajo para revisión de comprobantes justificativos de las Consorciadas y Contrapartes para la auditoria del PAC2 - Año 2016 del Convenio 14-CO1-293</t>
  </si>
  <si>
    <t>H.L. Nº 424</t>
  </si>
  <si>
    <t>Seguimiento a las contrapartes sobre la ejecución del PAC3</t>
  </si>
  <si>
    <t>H.L. Nº 420</t>
  </si>
  <si>
    <t>Reuniones administrativas y financieras para revisión presupuestaria del Convenio 14-CO1-293</t>
  </si>
  <si>
    <t>H.L. Nº 425</t>
  </si>
  <si>
    <t>Reuniones de seguimiento con el Consorcio y Contrapartes del Convenio 14-CO1-293</t>
  </si>
  <si>
    <t>H.L. Nº 436</t>
  </si>
  <si>
    <t>Taller en Formulación del Equipo de VSF</t>
  </si>
  <si>
    <t>H.L. Nº 456</t>
  </si>
  <si>
    <t>Trámites y gestiones bancarias de VSF</t>
  </si>
  <si>
    <t>H.L. Nº 495</t>
  </si>
  <si>
    <t>H.L. Nº 448</t>
  </si>
  <si>
    <t>Reuniones del equipo de VSF para planificación semestral de actividades del Convenio 14-CO1-293</t>
  </si>
  <si>
    <t>H.L. Nº 437</t>
  </si>
  <si>
    <t>1001223/1001228/1001231</t>
  </si>
  <si>
    <t>Seguimiento financiero a las contrapartes del Convenio 14-CO1-293 para el cierre semestral de sus informes</t>
  </si>
  <si>
    <t>H.L. Nº 438</t>
  </si>
  <si>
    <t>Movilizaciones para realizar gestiones administrativas del Convenio 14-CO1-293</t>
  </si>
  <si>
    <t>H.L. Nº 496</t>
  </si>
  <si>
    <t>Reunión con auditores y CNTC para revisión de hallazgos de la Auditoria del PAC2</t>
  </si>
  <si>
    <t>H.L. Nº 460</t>
  </si>
  <si>
    <t>Reuniones y jornadas de trabajo para cierre contable y financiero de los informes de VSF</t>
  </si>
  <si>
    <t>H.L. Nº 439</t>
  </si>
  <si>
    <t>Reunión de Consorcio para revisión de los hallazgos de la Evaluación Intermedia, en Tegucigalpa</t>
  </si>
  <si>
    <t>H.L. Nº 459</t>
  </si>
  <si>
    <t>1001267/1001269</t>
  </si>
  <si>
    <t>Seguimiento a las contrapartes sobre el II informe trimestral PAC3</t>
  </si>
  <si>
    <t>H.L. Nº 450</t>
  </si>
  <si>
    <t>Reuniones con redes y articulaciones</t>
  </si>
  <si>
    <t>H.L. Nº 458</t>
  </si>
  <si>
    <t>Reuniones administrativas y financieras del equipo de VSF para seguimiento del Convenio 14-CO1-293</t>
  </si>
  <si>
    <t>H.L. Nº 440</t>
  </si>
  <si>
    <t>Participar en reunion para la elaboración de plan de mejora de Evaluación Intermedia y clausura de Encuentro de Contrapartes</t>
  </si>
  <si>
    <t>H.L. Nº 457</t>
  </si>
  <si>
    <t>Trámites y gestiones administrativas del Convenio 14-CO1-293</t>
  </si>
  <si>
    <t>H.L. Nº 497</t>
  </si>
  <si>
    <t>Reuniones internas de trabajo del equipo de VSF</t>
  </si>
  <si>
    <t>H.L. Nº 442</t>
  </si>
  <si>
    <t>Seguimiento a las acciones tecnicas de las contrapartes vinculadas con incidencia politica</t>
  </si>
  <si>
    <t>H.L. Nº 451</t>
  </si>
  <si>
    <t>Taller de Devolución de Evaluación Intermedia</t>
  </si>
  <si>
    <t>H.L. Nº 463</t>
  </si>
  <si>
    <t>Gestiones administrativas y bancarias del Convenio 14-CO1-293</t>
  </si>
  <si>
    <t>H.L. Nº 498</t>
  </si>
  <si>
    <t>Jornadas de trabajo para la elaboración de la herramienta financiera de ejecución semestral de VSF</t>
  </si>
  <si>
    <t>H.L. Nº 443</t>
  </si>
  <si>
    <t>Jornadas de trabajo para la retroalimentación de la herramienta financiera de ejecución semestral de VSF e inducción a CPS con dificultades en los reportes trimestrales</t>
  </si>
  <si>
    <t>H.L. Nº 444</t>
  </si>
  <si>
    <t>Seguimiento a la retroalimentación de informes e induccciónes financieras-administrativas en las Contrapartes con dificultades de reportes trimestrales</t>
  </si>
  <si>
    <t>H.L. Nº 452</t>
  </si>
  <si>
    <t>Reuniones de seguimiento por revisión del informe financiero trimestral de la CNTC</t>
  </si>
  <si>
    <t>H.L. Nº 445</t>
  </si>
  <si>
    <t>Reuniones de planificación semestral con el Consorcio y Contrapartes</t>
  </si>
  <si>
    <t>H.L. Nº 462</t>
  </si>
  <si>
    <t>Trámites y gestiones de VSF en bancos y con Cps</t>
  </si>
  <si>
    <t>H.L. Nº 499</t>
  </si>
  <si>
    <t>Reuniones con socias locales del Convenio 14-CO1-293 para seguimiento técnico y financiero</t>
  </si>
  <si>
    <t>H.L. Nº 464</t>
  </si>
  <si>
    <t>Reuniones internas de trabajo del equipo de VSF para revisión de actividades por cierre del trimestre</t>
  </si>
  <si>
    <t>H.L. Nº 447</t>
  </si>
  <si>
    <t>Gestiones bancarias del Convenio 14-CO1-293</t>
  </si>
  <si>
    <t>H.L. Nº 500</t>
  </si>
  <si>
    <t xml:space="preserve">Seguimiento de la OTC a nivel tecnico y acompañamiento a CODIMCA </t>
  </si>
  <si>
    <t>H.L. Nº 454</t>
  </si>
  <si>
    <t>Seguimiento administrativo y financiero a las contrapartes del Convenio 14-CO1-293</t>
  </si>
  <si>
    <t>H.L. Nº 446</t>
  </si>
  <si>
    <t>Seguimiento tecnico a las contrapartes del convenio 14-CO1-293</t>
  </si>
  <si>
    <t>H.L. Nº 453</t>
  </si>
  <si>
    <t>Jornadas de trabajo para proceso de cierre contable de Julio a Septiembre de 2017 y elaboración de herramienta de ejecución trimestral de VSF</t>
  </si>
  <si>
    <t>H.L. Nº 466</t>
  </si>
  <si>
    <t>H.L. Nº 501</t>
  </si>
  <si>
    <t>Seguimiento financiero a las contrapartes del convenio 14-CO1-293 sobre el III informe del PAC3</t>
  </si>
  <si>
    <t>H.L. Nº 473</t>
  </si>
  <si>
    <t>Visitas a contrapartes del Convenio 14-CO1-293 para seguimiento administrativo-financiero</t>
  </si>
  <si>
    <t>H.L. Nº 467</t>
  </si>
  <si>
    <t>Visita de la Coordinadora Regional para reuniones de equipo, en Tegucigalpa</t>
  </si>
  <si>
    <t>H.L. Nº 477</t>
  </si>
  <si>
    <t>1001345/1001355</t>
  </si>
  <si>
    <t>Trámites bancarios y gestiones administrativas de VSF</t>
  </si>
  <si>
    <t>H.L. Nº 502</t>
  </si>
  <si>
    <t>Reuniones estratégicas con Directores de Socias Locales del Convenio 14-CO1-293 para formulación del PAC4</t>
  </si>
  <si>
    <t>H.L. Nº 476</t>
  </si>
  <si>
    <t>Reuniones con el equipo de VSF y con contrapartes del Convenio 14-CO1-293 para la revisión financiera de la formulación del PAC4</t>
  </si>
  <si>
    <t>H.L. Nº 469</t>
  </si>
  <si>
    <t>Reuniones internas de trabajo del equipo de VSF para planificación de actividades finales para el cierre anual</t>
  </si>
  <si>
    <t>H.L. Nº 468</t>
  </si>
  <si>
    <t>Reuniones para la revisión del PAC4 del Convenio 14-C1-293</t>
  </si>
  <si>
    <t>H.L. Nº 474</t>
  </si>
  <si>
    <t>Participar en el primer Foro Trinacional de Seguridad Alimentaria y Nutricional</t>
  </si>
  <si>
    <t>H.L. Nº 480</t>
  </si>
  <si>
    <t>Gestiones bancarias de VSF para el Convenio 14-CO1-293</t>
  </si>
  <si>
    <t>H.L. Nº 503</t>
  </si>
  <si>
    <t>Jornadas con CPs para análisis de contexto de país, zonas de intervención y posibles escenarios de resultados de elecciones para los movimientos sociales; gira con la voluntaria de VSF a proyectos de contrapartes del Convenio 14-CO1-293</t>
  </si>
  <si>
    <t>H.L. Nº 479</t>
  </si>
  <si>
    <t>1001360/1001368/1001375</t>
  </si>
  <si>
    <t>H.L. Nº 504</t>
  </si>
  <si>
    <t>Reuniones para la revisión con contrapartes de la formulación del PAC4</t>
  </si>
  <si>
    <t>H.L. Nº 478</t>
  </si>
  <si>
    <t>Reuniones con las contrapartes para la revisión y retroalimentación del PAC4</t>
  </si>
  <si>
    <t>H.L. Nº 475</t>
  </si>
  <si>
    <t>Gestiones administrativas y bancarias para cierre del PAC3 del Convenio 14-CO1-293</t>
  </si>
  <si>
    <t>H.L. Nº 505</t>
  </si>
  <si>
    <t>Reuniones internas de trabajo del equipo de VSF para la planificación de actividades del presupuesto 2018 de VSF</t>
  </si>
  <si>
    <t>H.L. Nº 470</t>
  </si>
  <si>
    <t>Reuniones con Organizaciones Internacionales y de Derechos Humanos</t>
  </si>
  <si>
    <t>H.L. Nº 482</t>
  </si>
  <si>
    <t>Jornadas de trabajo para la consolidación del PAC4 y elaboración del presupuesto 2018 de VSF</t>
  </si>
  <si>
    <t>H.L. Nº 471</t>
  </si>
  <si>
    <t>Gestiones gubernamentales de VSF y del Convenio 14-CO1-293</t>
  </si>
  <si>
    <t>H.L. Nº 483</t>
  </si>
  <si>
    <t>Pago de contribución a Espacio ACI para participar en Diplomado sobre Código Tributario</t>
  </si>
  <si>
    <t>RN/011400</t>
  </si>
  <si>
    <t>Plan Internacional</t>
  </si>
  <si>
    <t>Pago de póliza de seguro del vehículo PCV8915 de VSF</t>
  </si>
  <si>
    <t>1 Lavado de carrocería, 1 engrase, 1 filtro de aceite, 1 cambio de aceite para el vehículo placa PCV 8915</t>
  </si>
  <si>
    <t>000-001-01-00019756</t>
  </si>
  <si>
    <t>Car Wash Super Clean S. de R.L.; RTN 08019002265000</t>
  </si>
  <si>
    <t>1001100/1001113</t>
  </si>
  <si>
    <t>1 Filtro de aire, 1 filtro (23300 - OLO10), 1 penetrante, 1 líquido de frenos, 2 amortiguadores, 4 abrazaderas para el vehículo placa PCV 8915</t>
  </si>
  <si>
    <t>000-001-01-00001229</t>
  </si>
  <si>
    <t>Car International S. de R.L.; RTN 08019013538542</t>
  </si>
  <si>
    <t>1.051 Litros de diesel para limpieza de piezas del vehículo placa PCV 8915</t>
  </si>
  <si>
    <t>057-001-01-00060064</t>
  </si>
  <si>
    <t>Comercial El Hogar S.A.; RTN 08019000234799</t>
  </si>
  <si>
    <t>Pago de mano de obra para cambio de filtro de aire, filtro de combustible, reparación del sistema de frenos y cambio de amortiguadores del vehículo placa PCV 8915</t>
  </si>
  <si>
    <t>RN/2488</t>
  </si>
  <si>
    <t>Cesar Augusto Nuñez Reyes Id. 0801-1975-09241</t>
  </si>
  <si>
    <t>Pago de mano de obra por reparación de bomper delantero, respaldad de asiento trasero y lubricación de sistema de ascensores de las puertas del vehículo placa PCV 8915</t>
  </si>
  <si>
    <t>RN/2767</t>
  </si>
  <si>
    <t>2 VPS kit de limpieza del sistema diesel aplicado al tanque y mano de obra para el vehículo placa PCV 8915</t>
  </si>
  <si>
    <t>003-001-01-00010226</t>
  </si>
  <si>
    <t>Repuestos y Automoviles S.A. de C.V.; RTN 08019002262820</t>
  </si>
  <si>
    <t>Reparación de llanta caite #110 para el vehículo placa PCV 8915</t>
  </si>
  <si>
    <t>003-001-01-00014946</t>
  </si>
  <si>
    <t>Tecnillantas Bethel; RTN 06061971002073</t>
  </si>
  <si>
    <t>2 Tambores de freno trasero y 2 discos de freno para eñ vehículo placa PCV 8915</t>
  </si>
  <si>
    <t>Auto Nica S.A.; RUC J0310000001294</t>
  </si>
  <si>
    <t>1 Batería H-27F-700 115 AMP para el vehículo placa PCV 8915</t>
  </si>
  <si>
    <t>011-001-01-00001396</t>
  </si>
  <si>
    <t>Comercial Marcela Erick y Gabriela S. de R.L. de C.V.; RTN 05019001047297</t>
  </si>
  <si>
    <t>Pago de mano de obra por cambio de bomba auxiliar y fricciones delanteras y traseras del vehículo placa PCV 8915</t>
  </si>
  <si>
    <t>RN/1786</t>
  </si>
  <si>
    <t>1 Bomba 31420-OK012, 1 bomba 31470-OK010, 1 zapata 04495-OK0120 y 1 fricciones para el vehículo placa PCV 8915</t>
  </si>
  <si>
    <t>000-001-01-00001298</t>
  </si>
  <si>
    <t>1 Lavado general, 1 engrase, 1 filtro de aceite, 1 servicio super clean, 1 cambio de aceite, alineamiento y balanceo para el vehículo placa PCV 8915</t>
  </si>
  <si>
    <t>000-001-01-00022245</t>
  </si>
  <si>
    <t>Pago de mano de obra para lijado de fricciones delanteras y traseras y revisión del sistema de frenos del vehículo placa PCV 8915</t>
  </si>
  <si>
    <t>RN/1809</t>
  </si>
  <si>
    <t>1 Lija 80 para el vehículo placa PCV 8915</t>
  </si>
  <si>
    <t>000-001-01-00033860</t>
  </si>
  <si>
    <t>Auto Pinturas; RTN 08011981259576</t>
  </si>
  <si>
    <t>2 Rines Hilux 16 para el vehículo placa PCV 8915</t>
  </si>
  <si>
    <t>000-001-01-00001353</t>
  </si>
  <si>
    <t>Grupo Avalancha; RTN 08011988153316</t>
  </si>
  <si>
    <t>1 Penetrante 10OZ y 1 silicone en spray-abro para el vehículo placa PCV 8915</t>
  </si>
  <si>
    <t>000-001-01-00139297</t>
  </si>
  <si>
    <t>Cirema S. de R.L.; RTN 08019995328267</t>
  </si>
  <si>
    <t>1 Servicio super clean M.O para el vehículo placa PCV 8915</t>
  </si>
  <si>
    <t>000-001-01-00023111</t>
  </si>
  <si>
    <t>2 Quaker state galon y filtro baldwin para el vehículo placa PCV 8915</t>
  </si>
  <si>
    <t>000-002-01-00011204</t>
  </si>
  <si>
    <t>Car Wash El Paso S. de R.L. de C.V.; RTN 08019012498180</t>
  </si>
  <si>
    <t>1 Tacos frenos 2KD JFBK y 1 balinera collarin 2 KD NSK para el vehículo placa PCV 8915</t>
  </si>
  <si>
    <t>Repuestos Automotrices Aldana &amp; Cía. LTDA; RUC J0210000147316</t>
  </si>
  <si>
    <t>Pegar fricciones, rectificar campanas, rectificar discos de frenos y mano de obra para el vehículo placa PCV 8915</t>
  </si>
  <si>
    <t>Pacheco Largaespada Industrial &amp; Cía. LTDA; RUC J0310000247161</t>
  </si>
  <si>
    <t>1 Alineamiento y 4 balanceos para el vehículo placa PCV 8915</t>
  </si>
  <si>
    <t>001-001-01-00009080</t>
  </si>
  <si>
    <t>Tecnicentro Chahin S. de R.L.; RTN 08019001229158</t>
  </si>
  <si>
    <t>1 Filtro de aire, 1 filtro de combustible, 1 filtro de aceite, 2 galones 15W40 y 2 hules estab. para el vehículo placa PCV 8915</t>
  </si>
  <si>
    <t>000-001-01-00001463</t>
  </si>
  <si>
    <t>Pago de mano de obra por cambio de filtros de aire, combustible y aceite, cambio de hules del vehículo placa PCV 8915</t>
  </si>
  <si>
    <t>RN/3292</t>
  </si>
  <si>
    <t>Lavado de motor y carrocería para el vehículo placa PCV 8915</t>
  </si>
  <si>
    <t>000-001-01-00026567</t>
  </si>
  <si>
    <t>Pago de mano de obra por chequeo, limpieza y reparación de las luces de retroceso del vehículo placa PCV 8915</t>
  </si>
  <si>
    <t>RN/2805</t>
  </si>
  <si>
    <t>Daniel Ernesto Mendez Rodríguez Id. 0801-1981-27378</t>
  </si>
  <si>
    <t>1 Alineamiento, 1 cambio de aceite, 1 filtro de aceite napa, 7 aceite mobil 15W40 1/4 en cuartos, 1 engrase para el vehículo placa PCV 8915</t>
  </si>
  <si>
    <t>001-001-01-00010987</t>
  </si>
  <si>
    <t>Seguimiento a las Cps ANAFAE, CODIMCA y VIA CAMPESINA, en Lempira y Choluteca, para Línea Base</t>
  </si>
  <si>
    <t>H.L. Nº 481</t>
  </si>
  <si>
    <t>Reunión con Directivos de la CNTC para revisión y firma del Convenio PAC3 14-C01-293</t>
  </si>
  <si>
    <t>H.L. Nº 381</t>
  </si>
  <si>
    <t>Reunión con la Vía Campesina, CNTC y CODIMCA en Gracias, Lempira</t>
  </si>
  <si>
    <t>H.L. Nº 427</t>
  </si>
  <si>
    <t>Apoyar a la CM-LVC en la elaboración de la estrategia SAN en la Municipalidad de El Triunfo, Choluteca</t>
  </si>
  <si>
    <t>H.L. Nº 449</t>
  </si>
  <si>
    <t>Seguimiento a las mujeres del Sur en el Triunfo, Choluteca</t>
  </si>
  <si>
    <t>H.L. Nº 455</t>
  </si>
  <si>
    <t>Encuentro con Socias Locales de VSF para lineamientos generales en la elaboración del PAC4 con Fondos Propios (FFPP)</t>
  </si>
  <si>
    <t>H.L. Nº 465</t>
  </si>
  <si>
    <t>Reunión de cierre del PAC3 con Contrapartes del Convenio 14-CO1-293</t>
  </si>
  <si>
    <t>H.L. Nº 472</t>
  </si>
  <si>
    <t>Reunión de coordinación para revisión del cierre Presupuestario PAC3 y revisión de Incidencias de la Auditoria Final AECID en la ciudad de Guatemala</t>
  </si>
  <si>
    <t>H.L. Nº 379</t>
  </si>
  <si>
    <t xml:space="preserve">Seguimiento Convenio14-CO1-293 AECID - Honduras </t>
  </si>
  <si>
    <t>RN/0002977</t>
  </si>
  <si>
    <t>VSFHON.15.HON3.BIS2</t>
  </si>
  <si>
    <t>RN/0002978</t>
  </si>
  <si>
    <t>Revisión de avances del convenio y reunión de coordinación con otras organizaciones aliadas</t>
  </si>
  <si>
    <t>003732/009246</t>
  </si>
  <si>
    <t xml:space="preserve">Liquidación dietas Coordinadora Financiera en seguimiento Convenio Madrid AECID                       </t>
  </si>
  <si>
    <t xml:space="preserve">S00170    </t>
  </si>
  <si>
    <t>Pilar Mayordomo, DNI 43422664K</t>
  </si>
  <si>
    <t xml:space="preserve">Liquidación dietas participación Coodinadora VSF en encuentro internacional sobre alimentación y agricultura           </t>
  </si>
  <si>
    <t xml:space="preserve">R12567341 </t>
  </si>
  <si>
    <t>Irene Casas, DNI 43427450T</t>
  </si>
  <si>
    <t xml:space="preserve">Liquidación dietas participación Coodinadora VSF en encuentro VC                               </t>
  </si>
  <si>
    <t xml:space="preserve">Billete participación Coodinadora VSF en encuentro VC                               </t>
  </si>
  <si>
    <t>17R1535B00000006</t>
  </si>
  <si>
    <t>BCD Travel Viajes Barcelo</t>
  </si>
  <si>
    <t xml:space="preserve">Liquidación dietas Coordinadora Regional CRCA Seguimiento de Convenio AECID 14-C01-293 visita España      </t>
  </si>
  <si>
    <t>Taller  sobre Fortalecimiento a organizaciones de base comunitaria sobre el método de cultivo biointensivo</t>
  </si>
  <si>
    <t>Marcio Ivan Aguilar Ident. 0601-1971-01561</t>
  </si>
  <si>
    <t>70335766 / 70335767</t>
  </si>
  <si>
    <t>Taller de  actualización índice de fortalecimiento institucional. Pespire</t>
  </si>
  <si>
    <t>Gira de monitoreo de procesos emprendidos en produccion agroecologica</t>
  </si>
  <si>
    <t>Taller Formacion Metodo biointensivo Asamblea de ADEPES</t>
  </si>
  <si>
    <t>70335789 / 70335790</t>
  </si>
  <si>
    <t>Alimentación a los participantes por asistir a encuentro escuela de incidencia política. Choluteca</t>
  </si>
  <si>
    <t>Xavier Fernández Rodríguez Ident. PAD-776567</t>
  </si>
  <si>
    <t>OTRAS FINANCIACIONES PÚBLICAS EXTERIORES</t>
  </si>
  <si>
    <t>Reunión de análisis y lineamientos para actualización Plan Región 13 con actores Mesa SAN R13.</t>
  </si>
  <si>
    <t>Xavier Fernandez R. PAD776567</t>
  </si>
  <si>
    <t xml:space="preserve">Reunión  preparación actores   mesa SAN Municipal El Corpus. </t>
  </si>
  <si>
    <t>Jornada de fortalecimiento y formación para la identificacion de tareas para mejorar la SAN en el Municipio El Corpus.</t>
  </si>
  <si>
    <t>Reunión socialización política pública corredor seco Mesa SAN Región 13. Choluteca</t>
  </si>
  <si>
    <t>Foro político sobre desarrollo y gobernanza local. Pespire</t>
  </si>
  <si>
    <t>Reunión actores para articulación mesa municipal SAN El Corpus.</t>
  </si>
  <si>
    <t>Xavier Fernandez R.  PAD776567</t>
  </si>
  <si>
    <t xml:space="preserve">Reunión socialización política pública SAN El Corpus. </t>
  </si>
  <si>
    <t>Transporte a los participantes por asistir a taller fortalecimiento institucional de organizaciones de base comunitaria en el método de cultivo biointensivo. Choluteca</t>
  </si>
  <si>
    <t>Marcio Ivan Aguilar  Ident. 0601-1971-01561</t>
  </si>
  <si>
    <t xml:space="preserve">Transporte a los participantes por asistir a  taller reforzamiento organizaciones de base comunitaria sobre el método de cultivo biointensivo. </t>
  </si>
  <si>
    <t>Transporte a los participantes por asistir a encuentro escuela de incidencia política. Choluteca</t>
  </si>
  <si>
    <t>Qedin Yonaris Santos                                        Ident. 1707-1992-00240</t>
  </si>
  <si>
    <t>Transporte a los participantes por asistir a reunión actores para articulación mesa municipal SAN El Corpus. El Corpus</t>
  </si>
  <si>
    <t xml:space="preserve">Transporte a los participantes por asistir a Reunión organizaciones de base comunitaria para socializar política pública SAN El Corpus. </t>
  </si>
  <si>
    <t>Xavier Fernandez R.   PAD776567</t>
  </si>
  <si>
    <t xml:space="preserve">Transporte a los participantes por asistir  a reunión  preparación actores   mesa  Municipal SAN  El Corpus. </t>
  </si>
  <si>
    <t xml:space="preserve">Transporte a los participantes por asistir a jornada de fortalecimiento y formación para  mejorar  SAN El Corpus. </t>
  </si>
  <si>
    <t>Dietas personal seguimiento de  Actividades Tecnicas  del Proyecto CONVENIO 14-CO1-293</t>
  </si>
  <si>
    <t>Elsa Johana Calix Indt. 0601-1982-01542</t>
  </si>
  <si>
    <t>Alineamiento de vehículo mazda BT 50, placa PDL-1407</t>
  </si>
  <si>
    <t>000-001-01-00012890</t>
  </si>
  <si>
    <t>Lubricentro Bonilla RTN 06019002192138</t>
  </si>
  <si>
    <t>Lavado, cambio de aceite, cambio filtros, mano de obra, revisión vehículo mazda BT-50, placa PDL-1407</t>
  </si>
  <si>
    <t>000-001-01-00005886</t>
  </si>
  <si>
    <t>Autorepuestos Oliva  RTN 17099015728024</t>
  </si>
  <si>
    <t>Revisión de pascón de combustible, vehículo mazda BT-50, placa PDL-1407</t>
  </si>
  <si>
    <t>000-001-01-00005887</t>
  </si>
  <si>
    <t>Autorepuestos Oliva RTN 17099015728024</t>
  </si>
  <si>
    <t>Servicio de grúa, vehículo mazda BT50, placa PDL1407</t>
  </si>
  <si>
    <t>000-001-01-00000563</t>
  </si>
  <si>
    <t>Inversiones Reyes "J" RTN 06011976015165</t>
  </si>
  <si>
    <t>Lavado de motor del vehiculo mazda BT50, placa PDP 9864</t>
  </si>
  <si>
    <t>000-001-01-00007528</t>
  </si>
  <si>
    <t>Auto Repuesto Oliva RTN 17099015728024</t>
  </si>
  <si>
    <t>Extinguidor y 2 triángulos para el vehículo Mazda BT50, placa PDP 9864</t>
  </si>
  <si>
    <t>000-001-01-00048913</t>
  </si>
  <si>
    <t>Inversiones ST S. de R.L. de C.V. RTN 06019015751618</t>
  </si>
  <si>
    <t>Mantenimiento y reparación de vehículo mazda BT50, placa PDP 9864</t>
  </si>
  <si>
    <t>001-002-01-00002373</t>
  </si>
  <si>
    <t>Grupo Q Honduras RTN 08019004467912</t>
  </si>
  <si>
    <t xml:space="preserve">Combustible vehículo mazda BT50, placa PDL-1407 seguimiento actividades Proyecto Convenio </t>
  </si>
  <si>
    <t xml:space="preserve">Combustible vehículo mazda BT50, placa PDL-1407 seguimiento actividades Proyecto  Convenio </t>
  </si>
  <si>
    <t>Marcio Ivan Aguilar Indet. 0601-1971-01561</t>
  </si>
  <si>
    <t xml:space="preserve">Combustible vehículo toyota land cruiser, placa PBJ-8036 seguimiento actividades Proyecto  Convenio </t>
  </si>
  <si>
    <t>Marcio Ivan Aguilar  Indet. 0601-1971-01561</t>
  </si>
  <si>
    <t xml:space="preserve">Combustible vehículo mazda BT50, placa PDP-9864 seguimiento actividades proyecto  Convenio </t>
  </si>
  <si>
    <t>Seguro de vehículo mazda BT-50, placa PDL1407, correspondiente al año 2017</t>
  </si>
  <si>
    <t>Interbroker SA de CV RTN 08019000232182</t>
  </si>
  <si>
    <t>Desplazamiento a Tegucigalpa asistencia reunión seguimiento convenio.</t>
  </si>
  <si>
    <t>HL 001-17</t>
  </si>
  <si>
    <t>María Raquel Zolle Fernández, expatriada ESF.</t>
  </si>
  <si>
    <t>Desplazamiento a Tegucigalpa asistencia a reunión – Coddeffagolf seguimiento convenio.</t>
  </si>
  <si>
    <t>HL 002-17</t>
  </si>
  <si>
    <t>Desplazamiento a Tegucigalpa asistencia a reunión, seguimiento convenio.</t>
  </si>
  <si>
    <t>HL 003-17</t>
  </si>
  <si>
    <t>Reunión del convenio</t>
  </si>
  <si>
    <t>HL 004-17</t>
  </si>
  <si>
    <t>Dietas: Curso de activismo creativo, impartido por la plataforma global, en El Salvador.</t>
  </si>
  <si>
    <t>HL 005-17</t>
  </si>
  <si>
    <t>Raúl Ignacio Carías Hernández</t>
  </si>
  <si>
    <t>Reunión con VSF seguimiento acciones CODDEFFAGOLF</t>
  </si>
  <si>
    <t>HL 006-17</t>
  </si>
  <si>
    <t>Seguimiento económico-administrativo del convenio</t>
  </si>
  <si>
    <t>HL 007-17</t>
  </si>
  <si>
    <t>Reunión capacitación personal administrativo de apoyo en Coddeffagolf.</t>
  </si>
  <si>
    <t>HL 008-17</t>
  </si>
  <si>
    <t>Capacitación, personal administrativo de apoyo de Coddeffagolf</t>
  </si>
  <si>
    <t>HL 009-17</t>
  </si>
  <si>
    <t>Combustible vehículo ESF seguimiento del convenio</t>
  </si>
  <si>
    <t>SERVICENTRO PUMA SAN LORENZO</t>
  </si>
  <si>
    <t>Mantenimiento vehículo ESF seguimiento convenio: aceite, filtro, terminales, filtro combustible, cambiar borne batería, etc.</t>
  </si>
  <si>
    <t>AUTO REPUESTOS OLIVA</t>
  </si>
  <si>
    <t xml:space="preserve">Mantenimiento vehículo ESF seguimiento convenio:Amortiguadores delanteros, amortiguadores traseros, </t>
  </si>
  <si>
    <t>PUMA SERVICENTRO PUMA CHOLUTECA</t>
  </si>
  <si>
    <t>Desplazamiento (Stgo-Madrid-Stgo) y dietas- reunión de seguimiento convenio AECID. Madrid. 24/10/17</t>
  </si>
  <si>
    <t>P17083</t>
  </si>
  <si>
    <t>Sergio Fernández Alonso, Técnico proyectos en sede</t>
  </si>
  <si>
    <t>Semana de Encuentro de Copartes del Convenio 14-CO1-293 en San Marcos de Colón y Choluteca</t>
  </si>
  <si>
    <t>H.L. Nº 441</t>
  </si>
  <si>
    <t>Reunión de Consorcio para Plan de Mejora de la Evaluación Intermedia y Semana de Encuentro de Copartes</t>
  </si>
  <si>
    <t>H.L. Nº 461</t>
  </si>
  <si>
    <t>Encuentro Administrativo de Contrapartes para socialización del PAC3 aprobado y nuevo Código Tributario</t>
  </si>
  <si>
    <t>H.L. Nº 396</t>
  </si>
  <si>
    <t>Seguro viaje Virginia Caballero gira campesina Honduras</t>
  </si>
  <si>
    <t>ERV Seguros de Viaje</t>
  </si>
  <si>
    <t xml:space="preserve">Billete viaje Virginia Caballero gira campesina Honduras   </t>
  </si>
  <si>
    <t>17R1535B00000180</t>
  </si>
  <si>
    <t>Liquidación dietas Virginia Caballero gira campesina Honduras</t>
  </si>
  <si>
    <t>VSF</t>
  </si>
  <si>
    <t>Liquidación dietas Núria Bernat gira campesina CUC en España</t>
  </si>
  <si>
    <t>Alojamiento Daniel pascual y Irene Barrientos gira campesina CUC en España</t>
  </si>
  <si>
    <t>2017R05/2457</t>
  </si>
  <si>
    <t>RESA</t>
  </si>
  <si>
    <t>Seguro viaje ponente Jesús Garza en Madrid jornadas TTIP</t>
  </si>
  <si>
    <t>Comisión volátil 1ra transferencia</t>
  </si>
  <si>
    <t>Banco Santander</t>
  </si>
  <si>
    <t>Comisión bancaria por 1ra transferencia</t>
  </si>
  <si>
    <t>Banco Atlantida</t>
  </si>
  <si>
    <t>Gastos bancarios del mes de Febrero</t>
  </si>
  <si>
    <t>N/D 29</t>
  </si>
  <si>
    <t>Gastos bancarios del mes de Marzo</t>
  </si>
  <si>
    <t>N/D 30</t>
  </si>
  <si>
    <t>Comisión volátil por 2ra transferencia</t>
  </si>
  <si>
    <t>Comisión bancarios por 2ra transferencia</t>
  </si>
  <si>
    <t>Gastos bancarios del mes de Abril</t>
  </si>
  <si>
    <t>N/D 31</t>
  </si>
  <si>
    <t>Gastos bancarios del mes de Mayo</t>
  </si>
  <si>
    <t>N/D 32</t>
  </si>
  <si>
    <t>Comisión volátil por 3ra transferencia</t>
  </si>
  <si>
    <t>Comisión bancarios por 3ra transferencia</t>
  </si>
  <si>
    <t>Gastos bancarios del mes de Junio</t>
  </si>
  <si>
    <t>N/D 34</t>
  </si>
  <si>
    <t>Gastos bancarios del mes de Julio</t>
  </si>
  <si>
    <t>N/D 35</t>
  </si>
  <si>
    <t>Gastos bancarios del mes de Agosto</t>
  </si>
  <si>
    <t>N/D 36</t>
  </si>
  <si>
    <t>Gastos Bancarios del mes de Septiembre</t>
  </si>
  <si>
    <t>N/D 37</t>
  </si>
  <si>
    <t>Comisión volátil por 4ra transferencia</t>
  </si>
  <si>
    <t>Comisión bancarios por 4ra transferencia</t>
  </si>
  <si>
    <t>Gastos Bancarios del mes de Octubre</t>
  </si>
  <si>
    <t>N/D 38</t>
  </si>
  <si>
    <t>Gastos Bancarios del mes de Noviembre</t>
  </si>
  <si>
    <t>N/D 39</t>
  </si>
  <si>
    <t>Gastos Bancarios del mes de Diciembre</t>
  </si>
  <si>
    <t>N/D 40</t>
  </si>
  <si>
    <t xml:space="preserve">Gastos financieros del proyecto VSF </t>
  </si>
  <si>
    <t>N/D # 1</t>
  </si>
  <si>
    <t>Debito por Emisiòn de dos chequeras del Proyecto VSF</t>
  </si>
  <si>
    <t>N/D # 3</t>
  </si>
  <si>
    <t>N/D # 2</t>
  </si>
  <si>
    <t>Comisión volátil 2ra transferencia</t>
  </si>
  <si>
    <t>Comisión bancaria por 2ra transferencia</t>
  </si>
  <si>
    <t>N/D # 4</t>
  </si>
  <si>
    <t>N/D # 5</t>
  </si>
  <si>
    <t>Comisión volátil 3ra transferencia</t>
  </si>
  <si>
    <t>Comisión bancaria por 3ra transferencia</t>
  </si>
  <si>
    <t>N/D # 6</t>
  </si>
  <si>
    <t>N/D # 7</t>
  </si>
  <si>
    <t>N/D # 8</t>
  </si>
  <si>
    <t>N/D # 9</t>
  </si>
  <si>
    <t>Comisión volátil 4ra transferencia</t>
  </si>
  <si>
    <t>N/D # 10</t>
  </si>
  <si>
    <t>N/D # 11</t>
  </si>
  <si>
    <t>N/D # 12</t>
  </si>
  <si>
    <t>N/D # 13</t>
  </si>
  <si>
    <t>Gastos bancarios</t>
  </si>
  <si>
    <t>N/D</t>
  </si>
  <si>
    <t>Comisión bancaria por 4ra transferencia</t>
  </si>
  <si>
    <t>Chequera</t>
  </si>
  <si>
    <t xml:space="preserve">Cargo bancario suspension pago 2000376 </t>
  </si>
  <si>
    <t>Cargo bancario suspension pago 2000389</t>
  </si>
  <si>
    <t>Cargo bancario suspension pago 2000390</t>
  </si>
  <si>
    <t>Pago por Emision de chequera</t>
  </si>
  <si>
    <t>Banco de Occidente</t>
  </si>
  <si>
    <t>E/C</t>
  </si>
  <si>
    <t>Emisión de chequera</t>
  </si>
  <si>
    <t>CE-200004899497.0000</t>
  </si>
  <si>
    <t>Banco FICOHSA</t>
  </si>
  <si>
    <t>Part/ # 4</t>
  </si>
  <si>
    <t>Gastos bancarios al 24 de marzo 2017</t>
  </si>
  <si>
    <t>Part/ # 17</t>
  </si>
  <si>
    <t>Gastos bancarios al 31 de marzo 2017</t>
  </si>
  <si>
    <t>Part/ # 19</t>
  </si>
  <si>
    <t>Gastos bancarios al 30 de abril 2017</t>
  </si>
  <si>
    <t>Part/ # 08</t>
  </si>
  <si>
    <t>Gastos bancarios al 31 de mayo 2017</t>
  </si>
  <si>
    <t>Part/ # 03</t>
  </si>
  <si>
    <t>Gastos bancarios al 30 de junio 2017</t>
  </si>
  <si>
    <t>Part/ # 07</t>
  </si>
  <si>
    <t>Gastos bancarios al 31 de julio 2017</t>
  </si>
  <si>
    <t>Part/ # 09</t>
  </si>
  <si>
    <t>Gastos bancarios al 30 de agosto 2017</t>
  </si>
  <si>
    <t>Part/ # 12</t>
  </si>
  <si>
    <t>Gastos bancarios al 29 de septiembre 2017</t>
  </si>
  <si>
    <t>Part/ #13</t>
  </si>
  <si>
    <t>Gastos bancarios al 31 de octubre 2017</t>
  </si>
  <si>
    <t>Part/ # 18</t>
  </si>
  <si>
    <t>Gastos bancarios al 23 de noviembre 2017</t>
  </si>
  <si>
    <t>Part/ # 16</t>
  </si>
  <si>
    <t>Gastos bancarios al 13 de diciembre 2017</t>
  </si>
  <si>
    <t>Part/ # 13</t>
  </si>
  <si>
    <t xml:space="preserve">Comisión bancaria por TRANSF 63.500€ Convenio 14-C01-293                       </t>
  </si>
  <si>
    <t xml:space="preserve">Comisión bancaria por TRANSF 31.735,71€ Convenio 14-C01-293                        </t>
  </si>
  <si>
    <t xml:space="preserve">Comisión bancaria 1er pago Investigación Alimentación/Salud Honduras Instituto Agrario                  </t>
  </si>
  <si>
    <t xml:space="preserve">Comisión bancaria por TRANSF 63.500€ Convenio 14-C01-293                                </t>
  </si>
  <si>
    <t xml:space="preserve">Comisión bancaria 2º pago Investigación Alimentación/Salud Honduras Instituto Agrario                  </t>
  </si>
  <si>
    <t xml:space="preserve">Comisión bancaria por TRANSF 31.735€ Convenio 14-C01-293                  </t>
  </si>
  <si>
    <t xml:space="preserve">Comisión bancaria por TRANSF 63.500 Convenio 14-C01-293                                 </t>
  </si>
  <si>
    <t xml:space="preserve">Comisión bancaria 3er pago Investigación Alimentación/Salud Honduras Instituto Agrario                  </t>
  </si>
  <si>
    <t xml:space="preserve">Comisión bancaria por TRANSF 35.215,99€ Convenio 14-C01-293                      </t>
  </si>
  <si>
    <t xml:space="preserve">Comisión bancaria 4º pago Investigación Alimentación/Salud Honduras Instituto Agrario                  </t>
  </si>
  <si>
    <t xml:space="preserve">Comisión bancaria por TRANSF 63.500€  Convenio 14-C01-293                               </t>
  </si>
  <si>
    <t>Arrendamiento de tokens mes de enero de 2017</t>
  </si>
  <si>
    <t>Banco Atlántida, S.A.</t>
  </si>
  <si>
    <t>N/D 50</t>
  </si>
  <si>
    <t>Comisión volátil por transferencia $30,646.00 para VSF Honduras</t>
  </si>
  <si>
    <t>Comisión bancaria por transferencia $30,646.00 para VSF Honduras</t>
  </si>
  <si>
    <t>N/D 68</t>
  </si>
  <si>
    <t>Comisión volátil por transferencia $32,246.83 para VSF Honduras</t>
  </si>
  <si>
    <t>Comisión bancaria por transferencia $32,246.83 para VSF Honduras</t>
  </si>
  <si>
    <t>N/D 76</t>
  </si>
  <si>
    <t>Arrendamiento de tokens mes de febrero de 2017</t>
  </si>
  <si>
    <t>N/D 52</t>
  </si>
  <si>
    <t>Arrendamiento de tokens mes de marzo de 2017</t>
  </si>
  <si>
    <t>N/D 53</t>
  </si>
  <si>
    <t>Arrendamiento de tokens mes de abril de 2017</t>
  </si>
  <si>
    <t>N/D 54</t>
  </si>
  <si>
    <t>Emisión de dos chequeras de voucher</t>
  </si>
  <si>
    <t>N/D 58</t>
  </si>
  <si>
    <t>Arrendamiento de tokens mes de mayo de 2017</t>
  </si>
  <si>
    <t>N/D 55</t>
  </si>
  <si>
    <t>Comisión volátil por transferencia $34,406.12 para VSF Honduras</t>
  </si>
  <si>
    <t>Comisión bancaria por transferencia $34,406.12 para VSF Honduras</t>
  </si>
  <si>
    <t>N/D 82</t>
  </si>
  <si>
    <t>Emisión de constancia bancaria</t>
  </si>
  <si>
    <t>N/D 59</t>
  </si>
  <si>
    <t>Arrendamiento de tokens mes de junio de 2017</t>
  </si>
  <si>
    <t>N/D 60</t>
  </si>
  <si>
    <t>Arrendamiento de tokens mes de julio de 2017</t>
  </si>
  <si>
    <t>N/D 61</t>
  </si>
  <si>
    <t>Comisión volátil por transferencia $36,220.72 para VSF Honduras</t>
  </si>
  <si>
    <t>Comisión bancaria por transferencia $36,220.72 para VSF Honduras</t>
  </si>
  <si>
    <t xml:space="preserve">N/D </t>
  </si>
  <si>
    <t>Comisión volátil por transferencia $3,972.13 para VSF Honduras</t>
  </si>
  <si>
    <t>Comisión bancaria por transferencia $3,972.13 para VSF Honduras</t>
  </si>
  <si>
    <t>Arrendamiento de tokens mes de agosto de 2017</t>
  </si>
  <si>
    <t>N/D 62</t>
  </si>
  <si>
    <t>Arrendamiento de tokens mes de septiembre de 2017</t>
  </si>
  <si>
    <t>N/D 63</t>
  </si>
  <si>
    <t>Arrendamiento de tokens mes de octubre de 2017</t>
  </si>
  <si>
    <t>N/D 67</t>
  </si>
  <si>
    <t>Emisión de dos chequeras de voucher con caratula</t>
  </si>
  <si>
    <t>N/D 65</t>
  </si>
  <si>
    <t>Arrendamiento de tokens mes de noviembre de 2017</t>
  </si>
  <si>
    <t>Arrendamiento de tokens mes de diciembre de 2017</t>
  </si>
  <si>
    <t>N/D 73</t>
  </si>
  <si>
    <t>Banco G&amp;T Continental</t>
  </si>
  <si>
    <t>Comisión Emisión Transferecia</t>
  </si>
  <si>
    <t>Triodos Bank</t>
  </si>
  <si>
    <t>Comisión Emisión Transferecia internacional</t>
  </si>
  <si>
    <t>Gastos SWIFT transferencia internacional</t>
  </si>
  <si>
    <t>Comisión Mantenimiento de cuenta</t>
  </si>
  <si>
    <t>Comisión por recepción de fondos de sede</t>
  </si>
  <si>
    <t xml:space="preserve">Cobro por certificacion de cheque </t>
  </si>
  <si>
    <t>Comisión bancaria internacional</t>
  </si>
  <si>
    <t xml:space="preserve">Comisión bancaria por TRANSF 2.293€  Convenio 14-C01-293                               </t>
  </si>
  <si>
    <t>Comisión bancaria por TRANSF 2.301€  Convenio 14-C01-293</t>
  </si>
  <si>
    <t>19.71 horas tractor D5B (Pago del 50% inicial contrato construcción de borda en la comunidad de La Berbería Choluteca de 37.5 horas máquina total contrato).</t>
  </si>
  <si>
    <t>000-001-01-00000404</t>
  </si>
  <si>
    <t>Materiales del Pacífico S de RL 06019016843912</t>
  </si>
  <si>
    <t>17.79  horas tractor D5B (Pago del 50% final contrato construcción de borda en la comunidad de La Berbería Choluteca de 37.5 horas máquina total contrato).</t>
  </si>
  <si>
    <t>000-001-01-00000453</t>
  </si>
  <si>
    <t>Compra de 12 lamina de zinc acanalada CAL 28 32X12P, 8 Lamina de ZINC, Acanalada cal 28 32x 8P, 2 Clavo para lamina de ZINC,5 Libras de clavo normal intrefica 21/2pg, Mejoramiento de medios de producción de iniciativas economicas</t>
  </si>
  <si>
    <t>000-001-01-00775481</t>
  </si>
  <si>
    <t>PROMACO RTN 06051949000676</t>
  </si>
  <si>
    <t>Compra de Clavo Chino para lamina de Zinc 2-1/2 (P/G l.19), 10 Pliegos lamina Zinc acan .cal 28mm 12x32, 10 pliegos de lamina de ZINC ACAN. CAL 28MM 10X32(P/U:L 132.49)</t>
  </si>
  <si>
    <t>000-001-01-01501259</t>
  </si>
  <si>
    <t>Ferretería Herco RTN 0601-9008-128560</t>
  </si>
  <si>
    <t>000-001-01-01501265</t>
  </si>
  <si>
    <t>Compra de 14 Silos Metalicos para las Iniciativas Econòmicas del Proyecto VSF del año 2017 (Se hisieron dos pagos uno por 50% y otro por 50% restante)</t>
  </si>
  <si>
    <t>Fact # 0101</t>
  </si>
  <si>
    <t xml:space="preserve">Santos Emiliano Pineda; ID </t>
  </si>
  <si>
    <t>1000493- 506</t>
  </si>
  <si>
    <t>Desembolso del Fondo para las Iniciativas Econòmicas a las Mujeres del Triunfo, Choluteca del año 2017, del proyecto VSF</t>
  </si>
  <si>
    <t xml:space="preserve">EACP Brisas del Sur </t>
  </si>
  <si>
    <t>Luz Marina Ochoa</t>
  </si>
  <si>
    <t>EACP Nueva Lucha # 2</t>
  </si>
  <si>
    <t>Susana Elvira Chavarria</t>
  </si>
  <si>
    <t xml:space="preserve">Flor de Maria </t>
  </si>
  <si>
    <t>Maria Eusebia Espino</t>
  </si>
  <si>
    <t>EACP Maravillas del Señor</t>
  </si>
  <si>
    <t>Lancha de fibra de vidrio de 20 pies, caja para larvar de fibra de vidrio de 31 pulgadas de largo x 32 pulgadas de ancho, con tapadera. (Pago del 50% inicial según contrato)</t>
  </si>
  <si>
    <t>000-001-01-00000203</t>
  </si>
  <si>
    <t>Fibras y Mariscos Aleman 17091979005484</t>
  </si>
  <si>
    <t>Lancha de fibra de vidrio de 20 pies, caja para larvar de fibra de vidrio de 31 pulgadas de largo x 32 pulgadas de ancho, con tapadera. (Pago del 50% final según contrato)</t>
  </si>
  <si>
    <t>0001-001-01-00000204</t>
  </si>
  <si>
    <t>2n Trim CI HON3 SEDE</t>
  </si>
  <si>
    <t>CI HON3 TERRENO</t>
  </si>
  <si>
    <t>VSF TERRENO</t>
  </si>
  <si>
    <t xml:space="preserve">Certificado de costos indirectos </t>
  </si>
  <si>
    <t>Amigos de la Tierra España(Sede)</t>
  </si>
  <si>
    <t>Amigos de la Tierra España(Terreno)</t>
  </si>
  <si>
    <t>Indirectos ONGD Española, por gastos en España</t>
  </si>
  <si>
    <t>Indirectos ONGD Española, por gastos en Honduras</t>
  </si>
  <si>
    <t>Indirectos de la coparte CODDEFFAGOLF</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</si>
</sst>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s>
  <fonts count="40">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1"/>
      <color indexed="8"/>
      <name val="Calibri"/>
      <family val="2"/>
    </font>
    <font>
      <sz val="10"/>
      <color indexed="56"/>
      <name val="Arial"/>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sz val="11"/>
      <color theme="1"/>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sz val="10"/>
      <color rgb="FF00206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thin"/>
    </border>
    <border>
      <left style="medium"/>
      <right style="medium"/>
      <top style="thin"/>
      <bottom style="thin"/>
    </border>
  </borders>
  <cellStyleXfs count="64">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1" fillId="31" borderId="0" applyNumberFormat="0" applyBorder="0" applyAlignment="0" applyProtection="0"/>
    <xf numFmtId="0" fontId="32" fillId="0" borderId="0">
      <alignment/>
      <protection/>
    </xf>
    <xf numFmtId="0" fontId="32" fillId="0" borderId="0">
      <alignment/>
      <protection/>
    </xf>
    <xf numFmtId="0" fontId="0" fillId="0" borderId="0">
      <alignment/>
      <protection/>
    </xf>
    <xf numFmtId="0" fontId="0" fillId="32" borderId="5" applyNumberFormat="0" applyFont="0" applyAlignment="0" applyProtection="0"/>
    <xf numFmtId="9" fontId="0" fillId="0" borderId="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5">
    <xf numFmtId="0" fontId="0" fillId="0" borderId="0" xfId="0" applyAlignment="1">
      <alignment/>
    </xf>
    <xf numFmtId="0" fontId="0" fillId="0" borderId="0" xfId="0" applyAlignment="1">
      <alignment/>
    </xf>
    <xf numFmtId="164" fontId="0" fillId="0" borderId="0" xfId="0" applyNumberFormat="1" applyAlignment="1">
      <alignment/>
    </xf>
    <xf numFmtId="2" fontId="0" fillId="0" borderId="0" xfId="0" applyNumberFormat="1" applyAlignment="1">
      <alignment/>
    </xf>
    <xf numFmtId="0" fontId="1" fillId="0" borderId="0" xfId="0" applyFont="1" applyBorder="1" applyAlignment="1">
      <alignment horizontal="center"/>
    </xf>
    <xf numFmtId="2" fontId="1" fillId="0" borderId="0" xfId="0" applyNumberFormat="1" applyFont="1" applyBorder="1" applyAlignment="1">
      <alignment horizontal="center"/>
    </xf>
    <xf numFmtId="164" fontId="1" fillId="0" borderId="0" xfId="0" applyNumberFormat="1" applyFont="1" applyBorder="1" applyAlignment="1">
      <alignment horizontal="center"/>
    </xf>
    <xf numFmtId="0" fontId="1" fillId="0" borderId="0" xfId="0" applyFont="1" applyBorder="1" applyAlignment="1">
      <alignment/>
    </xf>
    <xf numFmtId="0" fontId="1" fillId="0" borderId="0" xfId="0" applyFont="1" applyAlignment="1">
      <alignment horizontal="center"/>
    </xf>
    <xf numFmtId="0" fontId="1" fillId="0" borderId="0" xfId="0" applyFont="1" applyBorder="1" applyAlignment="1">
      <alignment horizontal="center"/>
    </xf>
    <xf numFmtId="14" fontId="39" fillId="0" borderId="10" xfId="53" applyNumberFormat="1" applyFont="1" applyFill="1" applyBorder="1" applyAlignment="1">
      <alignment/>
      <protection/>
    </xf>
    <xf numFmtId="14" fontId="0" fillId="0" borderId="0" xfId="0" applyNumberFormat="1" applyAlignment="1">
      <alignment/>
    </xf>
    <xf numFmtId="4" fontId="0" fillId="0" borderId="0" xfId="0" applyNumberFormat="1" applyAlignment="1">
      <alignment/>
    </xf>
    <xf numFmtId="0" fontId="39" fillId="0" borderId="10" xfId="54" applyFont="1" applyFill="1" applyBorder="1" applyAlignment="1">
      <alignment horizontal="center"/>
      <protection/>
    </xf>
    <xf numFmtId="14" fontId="39" fillId="0" borderId="10" xfId="53" applyNumberFormat="1" applyFont="1" applyFill="1" applyBorder="1" applyAlignment="1">
      <alignment horizontal="center"/>
      <protection/>
    </xf>
    <xf numFmtId="0" fontId="0" fillId="0" borderId="0" xfId="0" applyAlignment="1">
      <alignment horizontal="center"/>
    </xf>
    <xf numFmtId="14" fontId="39" fillId="0" borderId="11" xfId="52" applyNumberFormat="1" applyFont="1" applyFill="1" applyBorder="1" applyAlignment="1">
      <alignment/>
      <protection/>
    </xf>
    <xf numFmtId="14" fontId="39" fillId="33" borderId="10" xfId="53" applyNumberFormat="1" applyFont="1" applyFill="1" applyBorder="1" applyAlignment="1">
      <alignment/>
      <protection/>
    </xf>
    <xf numFmtId="14" fontId="39" fillId="33" borderId="10" xfId="53" applyNumberFormat="1" applyFont="1" applyFill="1" applyBorder="1" applyAlignment="1">
      <alignment horizontal="center"/>
      <protection/>
    </xf>
    <xf numFmtId="0" fontId="39" fillId="33" borderId="10" xfId="54" applyFont="1" applyFill="1" applyBorder="1" applyAlignment="1">
      <alignment horizontal="center"/>
      <protection/>
    </xf>
    <xf numFmtId="14" fontId="39" fillId="33" borderId="11" xfId="52" applyNumberFormat="1" applyFont="1" applyFill="1" applyBorder="1" applyAlignment="1">
      <alignment/>
      <protection/>
    </xf>
    <xf numFmtId="14" fontId="39" fillId="0" borderId="11" xfId="0" applyNumberFormat="1" applyFont="1" applyFill="1" applyBorder="1" applyAlignment="1" applyProtection="1">
      <alignment/>
      <protection/>
    </xf>
    <xf numFmtId="1" fontId="0" fillId="0" borderId="0" xfId="0" applyNumberFormat="1" applyAlignment="1">
      <alignment/>
    </xf>
    <xf numFmtId="14" fontId="39" fillId="0" borderId="11" xfId="52" applyNumberFormat="1" applyFont="1" applyFill="1" applyBorder="1" applyAlignment="1">
      <alignment horizontal="center"/>
      <protection/>
    </xf>
    <xf numFmtId="0" fontId="39" fillId="0" borderId="10" xfId="54" applyFont="1" applyBorder="1" applyAlignment="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3" xfId="52"/>
    <cellStyle name="Normal 15" xfId="53"/>
    <cellStyle name="Normal 2 10"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APA_PAC3_gasto_2018-11-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TAPA_PAC3_gasto_2018-11-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sto"/>
      <sheetName val="Datos Proyecto"/>
    </sheetNames>
    <sheetDataSet>
      <sheetData sheetId="1">
        <row r="2">
          <cell r="J2" t="str">
            <v>ADEPES.15.HON3</v>
          </cell>
        </row>
        <row r="3">
          <cell r="J3" t="str">
            <v>ADT.15.HON3</v>
          </cell>
        </row>
        <row r="7">
          <cell r="J7" t="str">
            <v>ANAFAE.15.HON3</v>
          </cell>
        </row>
        <row r="8">
          <cell r="J8" t="str">
            <v>CM-CV.15.HON3</v>
          </cell>
        </row>
        <row r="9">
          <cell r="J9" t="str">
            <v>CNTC.15.HON3</v>
          </cell>
        </row>
        <row r="10">
          <cell r="J10" t="str">
            <v>CODDEFFAGOL.15.HON3</v>
          </cell>
        </row>
        <row r="11">
          <cell r="J11" t="str">
            <v>CODIMCA.15.HON3</v>
          </cell>
        </row>
        <row r="12">
          <cell r="J12" t="str">
            <v>ISF.15.HON3</v>
          </cell>
        </row>
        <row r="15">
          <cell r="J15" t="str">
            <v>VSFHON.15.HON3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asto"/>
      <sheetName val="Hoja2"/>
      <sheetName val="Hoja1"/>
      <sheetName val="Datos Proyecto"/>
    </sheetNames>
    <sheetDataSet>
      <sheetData sheetId="3">
        <row r="7">
          <cell r="H7" t="str">
            <v>CODDEFFAGOLF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564"/>
  <sheetViews>
    <sheetView tabSelected="1" zoomScalePageLayoutView="0" workbookViewId="0" topLeftCell="A1">
      <selection activeCell="J16" sqref="J16"/>
    </sheetView>
  </sheetViews>
  <sheetFormatPr defaultColWidth="9.00390625" defaultRowHeight="12.75"/>
  <cols>
    <col min="1" max="1" width="3.00390625" style="1" customWidth="1"/>
    <col min="2" max="2" width="14.00390625" style="1" customWidth="1"/>
    <col min="3" max="3" width="5.00390625" style="2" customWidth="1"/>
    <col min="4" max="4" width="6.00390625" style="2" customWidth="1"/>
    <col min="5" max="5" width="10.00390625" style="1" customWidth="1"/>
    <col min="6" max="6" width="8.00390625" style="3" customWidth="1"/>
    <col min="7" max="7" width="7.00390625" style="1" customWidth="1"/>
    <col min="8" max="8" width="15.00390625" style="1" customWidth="1"/>
    <col min="9" max="9" width="11.00390625" style="1" customWidth="1"/>
    <col min="10" max="10" width="37.28125" style="1" customWidth="1"/>
    <col min="11" max="11" width="12.00390625" style="1" customWidth="1"/>
    <col min="12" max="12" width="7.00390625" style="1" customWidth="1"/>
    <col min="13" max="13" width="11.00390625" style="1" customWidth="1"/>
    <col min="14" max="14" width="14.00390625" style="1" customWidth="1"/>
    <col min="15" max="15" width="17.00390625" style="1" customWidth="1"/>
    <col min="16" max="16" width="18.00390625" style="3" customWidth="1"/>
    <col min="17" max="17" width="19.00390625" style="1" customWidth="1"/>
    <col min="18" max="18" width="20.00390625" style="3" customWidth="1"/>
    <col min="19" max="19" width="14.00390625" style="2" customWidth="1"/>
    <col min="20" max="20" width="15.00390625" style="1" customWidth="1"/>
    <col min="21" max="21" width="15.00390625" style="3" customWidth="1"/>
    <col min="22" max="23" width="14.00390625" style="1" customWidth="1"/>
    <col min="24" max="24" width="20.00390625" style="1" customWidth="1"/>
    <col min="25" max="25" width="17.00390625" style="1" customWidth="1"/>
    <col min="26" max="26" width="14.00390625" style="1" customWidth="1"/>
    <col min="27" max="27" width="15.00390625" style="0" hidden="1" customWidth="1"/>
    <col min="28" max="16384" width="9.00390625" style="1" customWidth="1"/>
  </cols>
  <sheetData>
    <row r="1" spans="1:27" ht="12.75">
      <c r="A1" s="4" t="s">
        <v>0</v>
      </c>
      <c r="B1" s="4" t="s">
        <v>1</v>
      </c>
      <c r="C1" s="4" t="s">
        <v>2</v>
      </c>
      <c r="D1" s="4" t="s">
        <v>3</v>
      </c>
      <c r="E1" s="4" t="s">
        <v>4</v>
      </c>
      <c r="F1" s="5" t="s">
        <v>5</v>
      </c>
      <c r="G1" s="4" t="s">
        <v>6</v>
      </c>
      <c r="H1" s="4" t="s">
        <v>7</v>
      </c>
      <c r="I1" s="4" t="s">
        <v>8</v>
      </c>
      <c r="J1" s="4" t="s">
        <v>9</v>
      </c>
      <c r="K1" s="4" t="s">
        <v>10</v>
      </c>
      <c r="L1" s="4" t="s">
        <v>11</v>
      </c>
      <c r="M1" s="4" t="s">
        <v>12</v>
      </c>
      <c r="N1" s="4" t="s">
        <v>13</v>
      </c>
      <c r="O1" s="4" t="s">
        <v>14</v>
      </c>
      <c r="P1" s="5" t="s">
        <v>15</v>
      </c>
      <c r="Q1" s="4" t="s">
        <v>16</v>
      </c>
      <c r="R1" s="5" t="s">
        <v>17</v>
      </c>
      <c r="S1" s="6" t="s">
        <v>18</v>
      </c>
      <c r="T1" s="4" t="s">
        <v>19</v>
      </c>
      <c r="U1" s="5" t="s">
        <v>20</v>
      </c>
      <c r="V1" s="4" t="s">
        <v>13</v>
      </c>
      <c r="W1" s="4" t="s">
        <v>21</v>
      </c>
      <c r="X1" s="4" t="s">
        <v>22</v>
      </c>
      <c r="Y1" s="4" t="s">
        <v>23</v>
      </c>
      <c r="Z1" s="4" t="s">
        <v>24</v>
      </c>
      <c r="AA1" s="4" t="s">
        <v>25</v>
      </c>
    </row>
    <row r="2" spans="1:27" ht="12.75">
      <c r="A2" s="1"/>
      <c r="B2" s="10" t="s">
        <v>121</v>
      </c>
      <c r="C2" s="2"/>
      <c r="D2" s="11">
        <v>42891</v>
      </c>
      <c r="E2" s="1"/>
      <c r="F2" s="12">
        <v>127584</v>
      </c>
      <c r="G2" s="13" t="s">
        <v>65</v>
      </c>
      <c r="H2" s="14" t="s">
        <v>39</v>
      </c>
      <c r="I2" s="1"/>
      <c r="J2" s="1" t="s">
        <v>332</v>
      </c>
      <c r="K2" s="1" t="s">
        <v>333</v>
      </c>
      <c r="L2" s="1" t="s">
        <v>334</v>
      </c>
      <c r="O2" s="11" t="s">
        <v>124</v>
      </c>
      <c r="P2" s="3">
        <f>F2</f>
        <v>127584</v>
      </c>
      <c r="Q2" s="1" t="s">
        <v>72</v>
      </c>
      <c r="R2" s="3">
        <f>F2</f>
        <v>127584</v>
      </c>
      <c r="S2" s="2">
        <f>D2</f>
        <v>42891</v>
      </c>
      <c r="T2" s="1" t="s">
        <v>208</v>
      </c>
      <c r="U2" s="3">
        <f>F2</f>
        <v>127584</v>
      </c>
      <c r="X2" s="15" t="s">
        <v>335</v>
      </c>
      <c r="AA2" s="7" t="s">
        <v>26</v>
      </c>
    </row>
    <row r="3" spans="1:27" ht="12.75">
      <c r="A3" s="1"/>
      <c r="B3" s="10" t="s">
        <v>121</v>
      </c>
      <c r="C3" s="2"/>
      <c r="D3" s="11">
        <v>42971</v>
      </c>
      <c r="E3" s="1"/>
      <c r="F3" s="12">
        <v>191376</v>
      </c>
      <c r="G3" s="13" t="s">
        <v>65</v>
      </c>
      <c r="H3" s="14" t="s">
        <v>39</v>
      </c>
      <c r="I3" s="1"/>
      <c r="J3" s="1" t="s">
        <v>336</v>
      </c>
      <c r="K3" s="1" t="s">
        <v>337</v>
      </c>
      <c r="L3" s="1" t="s">
        <v>334</v>
      </c>
      <c r="O3" s="11" t="s">
        <v>124</v>
      </c>
      <c r="P3" s="3">
        <f aca="true" t="shared" si="0" ref="P3:P66">F3</f>
        <v>191376</v>
      </c>
      <c r="Q3" s="1" t="s">
        <v>72</v>
      </c>
      <c r="R3" s="3">
        <f aca="true" t="shared" si="1" ref="R3:R66">F3</f>
        <v>191376</v>
      </c>
      <c r="S3" s="2">
        <f aca="true" t="shared" si="2" ref="S3:S66">D3</f>
        <v>42971</v>
      </c>
      <c r="T3" s="1" t="s">
        <v>208</v>
      </c>
      <c r="U3" s="3">
        <f aca="true" t="shared" si="3" ref="U3:U66">F3</f>
        <v>191376</v>
      </c>
      <c r="X3" s="15" t="s">
        <v>338</v>
      </c>
      <c r="AA3" s="7" t="s">
        <v>26</v>
      </c>
    </row>
    <row r="4" spans="1:27" ht="12.75">
      <c r="A4" s="1"/>
      <c r="B4" s="10" t="s">
        <v>117</v>
      </c>
      <c r="C4" s="2"/>
      <c r="D4" s="11">
        <v>43012</v>
      </c>
      <c r="E4" s="1"/>
      <c r="F4" s="12">
        <v>7901.3</v>
      </c>
      <c r="G4" s="13" t="s">
        <v>38</v>
      </c>
      <c r="H4" s="14" t="s">
        <v>52</v>
      </c>
      <c r="I4" s="1"/>
      <c r="J4" s="1" t="s">
        <v>339</v>
      </c>
      <c r="K4" s="1">
        <v>546</v>
      </c>
      <c r="L4" s="1" t="s">
        <v>340</v>
      </c>
      <c r="O4" s="11" t="s">
        <v>124</v>
      </c>
      <c r="P4" s="3">
        <f t="shared" si="0"/>
        <v>7901.3</v>
      </c>
      <c r="Q4" s="1" t="s">
        <v>72</v>
      </c>
      <c r="R4" s="3">
        <f t="shared" si="1"/>
        <v>7901.3</v>
      </c>
      <c r="S4" s="2">
        <f t="shared" si="2"/>
        <v>43012</v>
      </c>
      <c r="T4" s="1" t="s">
        <v>193</v>
      </c>
      <c r="U4" s="3">
        <f t="shared" si="3"/>
        <v>7901.3</v>
      </c>
      <c r="X4" s="15" t="s">
        <v>341</v>
      </c>
      <c r="AA4" s="7" t="s">
        <v>26</v>
      </c>
    </row>
    <row r="5" spans="1:27" ht="12.75">
      <c r="A5" s="1"/>
      <c r="B5" s="10" t="s">
        <v>57</v>
      </c>
      <c r="C5" s="2"/>
      <c r="D5" s="11">
        <v>43005</v>
      </c>
      <c r="E5" s="1"/>
      <c r="F5" s="12">
        <v>8000</v>
      </c>
      <c r="G5" s="13" t="s">
        <v>65</v>
      </c>
      <c r="H5" s="14" t="s">
        <v>48</v>
      </c>
      <c r="I5" s="1"/>
      <c r="J5" s="1" t="s">
        <v>342</v>
      </c>
      <c r="K5" s="1" t="s">
        <v>343</v>
      </c>
      <c r="L5" s="1" t="s">
        <v>344</v>
      </c>
      <c r="O5" s="11" t="s">
        <v>56</v>
      </c>
      <c r="P5" s="3">
        <f t="shared" si="0"/>
        <v>8000</v>
      </c>
      <c r="Q5" s="1" t="s">
        <v>72</v>
      </c>
      <c r="R5" s="3">
        <f t="shared" si="1"/>
        <v>8000</v>
      </c>
      <c r="S5" s="2">
        <f t="shared" si="2"/>
        <v>43005</v>
      </c>
      <c r="T5" s="1" t="str">
        <f>'[1]Datos Proyecto'!$J$7</f>
        <v>ANAFAE.15.HON3</v>
      </c>
      <c r="U5" s="3">
        <f t="shared" si="3"/>
        <v>8000</v>
      </c>
      <c r="X5" s="15" t="s">
        <v>345</v>
      </c>
      <c r="AA5" s="7" t="s">
        <v>26</v>
      </c>
    </row>
    <row r="6" spans="1:27" ht="12.75">
      <c r="A6" s="1"/>
      <c r="B6" s="10" t="s">
        <v>57</v>
      </c>
      <c r="C6" s="2"/>
      <c r="D6" s="11">
        <v>43005</v>
      </c>
      <c r="E6" s="1"/>
      <c r="F6" s="12">
        <v>6000</v>
      </c>
      <c r="G6" s="13" t="s">
        <v>65</v>
      </c>
      <c r="H6" s="14" t="s">
        <v>48</v>
      </c>
      <c r="I6" s="1"/>
      <c r="J6" s="1" t="s">
        <v>342</v>
      </c>
      <c r="K6" s="1" t="s">
        <v>343</v>
      </c>
      <c r="L6" s="1" t="s">
        <v>346</v>
      </c>
      <c r="O6" s="11" t="s">
        <v>56</v>
      </c>
      <c r="P6" s="3">
        <f t="shared" si="0"/>
        <v>6000</v>
      </c>
      <c r="Q6" s="1" t="s">
        <v>72</v>
      </c>
      <c r="R6" s="3">
        <f t="shared" si="1"/>
        <v>6000</v>
      </c>
      <c r="S6" s="2">
        <f t="shared" si="2"/>
        <v>43005</v>
      </c>
      <c r="T6" s="1" t="str">
        <f>'[1]Datos Proyecto'!$J$7</f>
        <v>ANAFAE.15.HON3</v>
      </c>
      <c r="U6" s="3">
        <f t="shared" si="3"/>
        <v>6000</v>
      </c>
      <c r="X6" s="15" t="s">
        <v>347</v>
      </c>
      <c r="AA6" s="7" t="s">
        <v>26</v>
      </c>
    </row>
    <row r="7" spans="1:27" ht="12.75">
      <c r="A7" s="1"/>
      <c r="B7" s="10" t="s">
        <v>57</v>
      </c>
      <c r="C7" s="2"/>
      <c r="D7" s="11">
        <v>43005</v>
      </c>
      <c r="E7" s="1"/>
      <c r="F7" s="12">
        <v>6000</v>
      </c>
      <c r="G7" s="13" t="s">
        <v>65</v>
      </c>
      <c r="H7" s="14" t="s">
        <v>48</v>
      </c>
      <c r="I7" s="1"/>
      <c r="J7" s="1" t="s">
        <v>342</v>
      </c>
      <c r="K7" s="1" t="s">
        <v>348</v>
      </c>
      <c r="L7" s="1" t="s">
        <v>349</v>
      </c>
      <c r="O7" s="11" t="s">
        <v>56</v>
      </c>
      <c r="P7" s="3">
        <f t="shared" si="0"/>
        <v>6000</v>
      </c>
      <c r="Q7" s="1" t="s">
        <v>72</v>
      </c>
      <c r="R7" s="3">
        <f t="shared" si="1"/>
        <v>6000</v>
      </c>
      <c r="S7" s="2">
        <f t="shared" si="2"/>
        <v>43005</v>
      </c>
      <c r="T7" s="1" t="str">
        <f>'[1]Datos Proyecto'!$J$7</f>
        <v>ANAFAE.15.HON3</v>
      </c>
      <c r="U7" s="3">
        <f t="shared" si="3"/>
        <v>6000</v>
      </c>
      <c r="X7" s="15" t="s">
        <v>350</v>
      </c>
      <c r="AA7" s="7" t="s">
        <v>26</v>
      </c>
    </row>
    <row r="8" spans="1:27" ht="12.75">
      <c r="A8" s="1"/>
      <c r="B8" s="10" t="s">
        <v>57</v>
      </c>
      <c r="C8" s="2"/>
      <c r="D8" s="11">
        <v>43054</v>
      </c>
      <c r="E8" s="1"/>
      <c r="F8" s="12">
        <v>28187.36</v>
      </c>
      <c r="G8" s="13" t="s">
        <v>65</v>
      </c>
      <c r="H8" s="14" t="s">
        <v>48</v>
      </c>
      <c r="I8" s="1"/>
      <c r="J8" s="1" t="s">
        <v>351</v>
      </c>
      <c r="K8" s="1" t="s">
        <v>352</v>
      </c>
      <c r="L8" s="1" t="s">
        <v>353</v>
      </c>
      <c r="O8" s="11" t="s">
        <v>56</v>
      </c>
      <c r="P8" s="3">
        <f t="shared" si="0"/>
        <v>28187.36</v>
      </c>
      <c r="Q8" s="1" t="s">
        <v>72</v>
      </c>
      <c r="R8" s="3">
        <f t="shared" si="1"/>
        <v>28187.36</v>
      </c>
      <c r="S8" s="2">
        <f t="shared" si="2"/>
        <v>43054</v>
      </c>
      <c r="T8" s="1" t="str">
        <f>'[1]Datos Proyecto'!$J$7</f>
        <v>ANAFAE.15.HON3</v>
      </c>
      <c r="U8" s="3">
        <f t="shared" si="3"/>
        <v>28187.36</v>
      </c>
      <c r="X8" s="15" t="s">
        <v>354</v>
      </c>
      <c r="AA8" s="7" t="s">
        <v>26</v>
      </c>
    </row>
    <row r="9" spans="1:27" ht="12.75">
      <c r="A9" s="1"/>
      <c r="B9" s="10" t="s">
        <v>57</v>
      </c>
      <c r="C9" s="2"/>
      <c r="D9" s="11">
        <v>42878</v>
      </c>
      <c r="E9" s="1"/>
      <c r="F9" s="12">
        <v>10000</v>
      </c>
      <c r="G9" s="13" t="s">
        <v>65</v>
      </c>
      <c r="H9" s="14" t="s">
        <v>48</v>
      </c>
      <c r="I9" s="1"/>
      <c r="J9" s="1" t="s">
        <v>355</v>
      </c>
      <c r="K9" s="1" t="s">
        <v>356</v>
      </c>
      <c r="L9" s="1" t="s">
        <v>357</v>
      </c>
      <c r="O9" s="11" t="s">
        <v>56</v>
      </c>
      <c r="P9" s="3">
        <f t="shared" si="0"/>
        <v>10000</v>
      </c>
      <c r="Q9" s="1" t="s">
        <v>72</v>
      </c>
      <c r="R9" s="3">
        <f t="shared" si="1"/>
        <v>10000</v>
      </c>
      <c r="S9" s="2">
        <f t="shared" si="2"/>
        <v>42878</v>
      </c>
      <c r="T9" s="1" t="str">
        <f>'[1]Datos Proyecto'!$J$7</f>
        <v>ANAFAE.15.HON3</v>
      </c>
      <c r="U9" s="3">
        <f t="shared" si="3"/>
        <v>10000</v>
      </c>
      <c r="X9" s="15" t="s">
        <v>358</v>
      </c>
      <c r="AA9" s="7" t="s">
        <v>26</v>
      </c>
    </row>
    <row r="10" spans="1:27" ht="12.75">
      <c r="A10" s="1"/>
      <c r="B10" s="10" t="s">
        <v>57</v>
      </c>
      <c r="C10" s="2"/>
      <c r="D10" s="11">
        <v>43052</v>
      </c>
      <c r="E10" s="1"/>
      <c r="F10" s="12">
        <v>30000</v>
      </c>
      <c r="G10" s="13" t="s">
        <v>65</v>
      </c>
      <c r="H10" s="14" t="s">
        <v>48</v>
      </c>
      <c r="I10" s="1"/>
      <c r="J10" s="1" t="s">
        <v>359</v>
      </c>
      <c r="K10" s="1" t="s">
        <v>360</v>
      </c>
      <c r="L10" s="1" t="s">
        <v>361</v>
      </c>
      <c r="O10" s="11" t="s">
        <v>56</v>
      </c>
      <c r="P10" s="3">
        <f t="shared" si="0"/>
        <v>30000</v>
      </c>
      <c r="Q10" s="1" t="s">
        <v>72</v>
      </c>
      <c r="R10" s="3">
        <f t="shared" si="1"/>
        <v>30000</v>
      </c>
      <c r="S10" s="2">
        <f t="shared" si="2"/>
        <v>43052</v>
      </c>
      <c r="T10" s="1" t="str">
        <f>'[1]Datos Proyecto'!$J$7</f>
        <v>ANAFAE.15.HON3</v>
      </c>
      <c r="U10" s="3">
        <f t="shared" si="3"/>
        <v>30000</v>
      </c>
      <c r="X10" s="15" t="s">
        <v>362</v>
      </c>
      <c r="AA10" s="7" t="s">
        <v>26</v>
      </c>
    </row>
    <row r="11" spans="1:27" ht="12.75">
      <c r="A11" s="1"/>
      <c r="B11" s="10" t="s">
        <v>57</v>
      </c>
      <c r="C11" s="2"/>
      <c r="D11" s="11">
        <v>43068</v>
      </c>
      <c r="E11" s="1"/>
      <c r="F11" s="12">
        <v>33000</v>
      </c>
      <c r="G11" s="13" t="s">
        <v>65</v>
      </c>
      <c r="H11" s="14" t="s">
        <v>48</v>
      </c>
      <c r="I11" s="1"/>
      <c r="J11" s="1" t="s">
        <v>363</v>
      </c>
      <c r="K11" s="1" t="s">
        <v>364</v>
      </c>
      <c r="L11" s="1" t="s">
        <v>365</v>
      </c>
      <c r="O11" s="11" t="s">
        <v>56</v>
      </c>
      <c r="P11" s="3">
        <f t="shared" si="0"/>
        <v>33000</v>
      </c>
      <c r="Q11" s="1" t="s">
        <v>72</v>
      </c>
      <c r="R11" s="3">
        <f t="shared" si="1"/>
        <v>33000</v>
      </c>
      <c r="S11" s="2">
        <f t="shared" si="2"/>
        <v>43068</v>
      </c>
      <c r="T11" s="1" t="str">
        <f>'[1]Datos Proyecto'!$J$7</f>
        <v>ANAFAE.15.HON3</v>
      </c>
      <c r="U11" s="3">
        <f t="shared" si="3"/>
        <v>33000</v>
      </c>
      <c r="X11" s="15" t="s">
        <v>366</v>
      </c>
      <c r="AA11" s="7" t="s">
        <v>26</v>
      </c>
    </row>
    <row r="12" spans="1:27" ht="12.75">
      <c r="A12" s="1"/>
      <c r="B12" s="10" t="s">
        <v>112</v>
      </c>
      <c r="C12" s="2"/>
      <c r="D12" s="11">
        <v>42895</v>
      </c>
      <c r="E12" s="1"/>
      <c r="F12" s="12">
        <v>27000</v>
      </c>
      <c r="G12" s="13" t="s">
        <v>65</v>
      </c>
      <c r="H12" s="14" t="s">
        <v>48</v>
      </c>
      <c r="I12" s="1"/>
      <c r="J12" s="1" t="s">
        <v>367</v>
      </c>
      <c r="K12" s="1" t="s">
        <v>368</v>
      </c>
      <c r="L12" s="1" t="s">
        <v>369</v>
      </c>
      <c r="O12" s="11" t="s">
        <v>70</v>
      </c>
      <c r="P12" s="3">
        <f t="shared" si="0"/>
        <v>27000</v>
      </c>
      <c r="Q12" s="1" t="s">
        <v>370</v>
      </c>
      <c r="R12" s="3">
        <f t="shared" si="1"/>
        <v>27000</v>
      </c>
      <c r="S12" s="2">
        <f t="shared" si="2"/>
        <v>42895</v>
      </c>
      <c r="T12" s="1" t="str">
        <f>'[1]Datos Proyecto'!$J$8</f>
        <v>CM-CV.15.HON3</v>
      </c>
      <c r="U12" s="3">
        <f t="shared" si="3"/>
        <v>27000</v>
      </c>
      <c r="X12" s="15">
        <v>1000411</v>
      </c>
      <c r="AA12" s="7" t="s">
        <v>26</v>
      </c>
    </row>
    <row r="13" spans="1:27" ht="12.75">
      <c r="A13" s="1"/>
      <c r="B13" s="10" t="s">
        <v>112</v>
      </c>
      <c r="C13" s="2"/>
      <c r="D13" s="11">
        <v>42972</v>
      </c>
      <c r="E13" s="1"/>
      <c r="F13" s="12">
        <v>27000</v>
      </c>
      <c r="G13" s="13" t="s">
        <v>65</v>
      </c>
      <c r="H13" s="14" t="s">
        <v>48</v>
      </c>
      <c r="I13" s="1"/>
      <c r="J13" s="1" t="s">
        <v>371</v>
      </c>
      <c r="K13" s="1" t="s">
        <v>372</v>
      </c>
      <c r="L13" s="1" t="s">
        <v>369</v>
      </c>
      <c r="O13" s="11" t="s">
        <v>70</v>
      </c>
      <c r="P13" s="3">
        <f t="shared" si="0"/>
        <v>27000</v>
      </c>
      <c r="Q13" s="1" t="s">
        <v>370</v>
      </c>
      <c r="R13" s="3">
        <f t="shared" si="1"/>
        <v>27000</v>
      </c>
      <c r="S13" s="2">
        <f t="shared" si="2"/>
        <v>42972</v>
      </c>
      <c r="T13" s="1" t="str">
        <f>'[1]Datos Proyecto'!$J$8</f>
        <v>CM-CV.15.HON3</v>
      </c>
      <c r="U13" s="3">
        <f t="shared" si="3"/>
        <v>27000</v>
      </c>
      <c r="X13" s="15">
        <v>1000454</v>
      </c>
      <c r="AA13" s="7" t="s">
        <v>26</v>
      </c>
    </row>
    <row r="14" spans="1:27" ht="12.75">
      <c r="A14" s="1"/>
      <c r="B14" s="10" t="s">
        <v>112</v>
      </c>
      <c r="C14" s="2"/>
      <c r="D14" s="11">
        <v>43040</v>
      </c>
      <c r="E14" s="1"/>
      <c r="F14" s="12">
        <v>36000</v>
      </c>
      <c r="G14" s="13" t="s">
        <v>65</v>
      </c>
      <c r="H14" s="14" t="s">
        <v>48</v>
      </c>
      <c r="I14" s="1"/>
      <c r="J14" s="1" t="s">
        <v>373</v>
      </c>
      <c r="K14" s="1" t="s">
        <v>374</v>
      </c>
      <c r="L14" s="1" t="s">
        <v>369</v>
      </c>
      <c r="O14" s="11" t="s">
        <v>70</v>
      </c>
      <c r="P14" s="3">
        <f t="shared" si="0"/>
        <v>36000</v>
      </c>
      <c r="Q14" s="1" t="s">
        <v>370</v>
      </c>
      <c r="R14" s="3">
        <f t="shared" si="1"/>
        <v>36000</v>
      </c>
      <c r="S14" s="2">
        <f t="shared" si="2"/>
        <v>43040</v>
      </c>
      <c r="T14" s="1" t="str">
        <f>'[1]Datos Proyecto'!$J$8</f>
        <v>CM-CV.15.HON3</v>
      </c>
      <c r="U14" s="3">
        <f t="shared" si="3"/>
        <v>36000</v>
      </c>
      <c r="X14" s="15">
        <v>1000490</v>
      </c>
      <c r="AA14" s="7" t="s">
        <v>26</v>
      </c>
    </row>
    <row r="15" spans="1:27" ht="12.75">
      <c r="A15" s="1"/>
      <c r="B15" s="10" t="s">
        <v>81</v>
      </c>
      <c r="C15" s="2"/>
      <c r="D15" s="11">
        <v>42793</v>
      </c>
      <c r="E15" s="1"/>
      <c r="F15" s="12">
        <v>33075</v>
      </c>
      <c r="G15" s="13" t="s">
        <v>65</v>
      </c>
      <c r="H15" s="14" t="s">
        <v>48</v>
      </c>
      <c r="I15" s="1"/>
      <c r="J15" s="1" t="s">
        <v>375</v>
      </c>
      <c r="K15" s="1" t="s">
        <v>360</v>
      </c>
      <c r="L15" s="1" t="s">
        <v>376</v>
      </c>
      <c r="O15" s="11" t="s">
        <v>80</v>
      </c>
      <c r="P15" s="3">
        <f t="shared" si="0"/>
        <v>33075</v>
      </c>
      <c r="Q15" s="1" t="s">
        <v>72</v>
      </c>
      <c r="R15" s="3">
        <f t="shared" si="1"/>
        <v>33075</v>
      </c>
      <c r="S15" s="2">
        <f t="shared" si="2"/>
        <v>42793</v>
      </c>
      <c r="T15" s="1" t="str">
        <f>'[1]Datos Proyecto'!$J$11</f>
        <v>CODIMCA.15.HON3</v>
      </c>
      <c r="U15" s="3">
        <f t="shared" si="3"/>
        <v>33075</v>
      </c>
      <c r="X15" s="15">
        <v>1000273</v>
      </c>
      <c r="AA15" s="7" t="s">
        <v>26</v>
      </c>
    </row>
    <row r="16" spans="1:27" ht="12.75">
      <c r="A16" s="1"/>
      <c r="B16" s="10" t="s">
        <v>81</v>
      </c>
      <c r="C16" s="2"/>
      <c r="D16" s="11">
        <v>42830</v>
      </c>
      <c r="E16" s="1"/>
      <c r="F16" s="12">
        <v>33075</v>
      </c>
      <c r="G16" s="13" t="s">
        <v>65</v>
      </c>
      <c r="H16" s="14" t="s">
        <v>48</v>
      </c>
      <c r="I16" s="1"/>
      <c r="J16" s="1" t="s">
        <v>377</v>
      </c>
      <c r="K16" s="1" t="s">
        <v>378</v>
      </c>
      <c r="L16" s="1" t="s">
        <v>376</v>
      </c>
      <c r="O16" s="11" t="s">
        <v>80</v>
      </c>
      <c r="P16" s="3">
        <f t="shared" si="0"/>
        <v>33075</v>
      </c>
      <c r="Q16" s="1" t="s">
        <v>72</v>
      </c>
      <c r="R16" s="3">
        <f t="shared" si="1"/>
        <v>33075</v>
      </c>
      <c r="S16" s="2">
        <f t="shared" si="2"/>
        <v>42830</v>
      </c>
      <c r="T16" s="1" t="str">
        <f>'[1]Datos Proyecto'!$J$11</f>
        <v>CODIMCA.15.HON3</v>
      </c>
      <c r="U16" s="3">
        <f t="shared" si="3"/>
        <v>33075</v>
      </c>
      <c r="X16" s="15">
        <v>1000284</v>
      </c>
      <c r="AA16" s="7" t="s">
        <v>26</v>
      </c>
    </row>
    <row r="17" spans="1:27" ht="12.75">
      <c r="A17" s="1"/>
      <c r="B17" s="10" t="s">
        <v>81</v>
      </c>
      <c r="C17" s="2"/>
      <c r="D17" s="11">
        <v>42919</v>
      </c>
      <c r="E17" s="1"/>
      <c r="F17" s="12">
        <v>44100</v>
      </c>
      <c r="G17" s="13" t="s">
        <v>65</v>
      </c>
      <c r="H17" s="14" t="s">
        <v>48</v>
      </c>
      <c r="I17" s="1"/>
      <c r="J17" s="1" t="s">
        <v>379</v>
      </c>
      <c r="K17" s="1" t="s">
        <v>380</v>
      </c>
      <c r="L17" s="1" t="s">
        <v>376</v>
      </c>
      <c r="O17" s="11" t="s">
        <v>80</v>
      </c>
      <c r="P17" s="3">
        <f t="shared" si="0"/>
        <v>44100</v>
      </c>
      <c r="Q17" s="1" t="s">
        <v>72</v>
      </c>
      <c r="R17" s="3">
        <f t="shared" si="1"/>
        <v>44100</v>
      </c>
      <c r="S17" s="2">
        <f t="shared" si="2"/>
        <v>42919</v>
      </c>
      <c r="T17" s="1" t="str">
        <f>'[1]Datos Proyecto'!$J$11</f>
        <v>CODIMCA.15.HON3</v>
      </c>
      <c r="U17" s="3">
        <f t="shared" si="3"/>
        <v>44100</v>
      </c>
      <c r="X17" s="15">
        <v>1000312</v>
      </c>
      <c r="AA17" s="7" t="s">
        <v>26</v>
      </c>
    </row>
    <row r="18" spans="1:27" ht="12.75">
      <c r="A18" s="1"/>
      <c r="B18" s="10" t="s">
        <v>85</v>
      </c>
      <c r="C18" s="2"/>
      <c r="D18" s="11">
        <v>43056</v>
      </c>
      <c r="E18" s="1"/>
      <c r="F18" s="12">
        <v>60025</v>
      </c>
      <c r="G18" s="13" t="s">
        <v>65</v>
      </c>
      <c r="H18" s="14" t="s">
        <v>48</v>
      </c>
      <c r="I18" s="1"/>
      <c r="J18" s="1" t="s">
        <v>381</v>
      </c>
      <c r="K18" s="1" t="s">
        <v>382</v>
      </c>
      <c r="L18" s="1" t="s">
        <v>383</v>
      </c>
      <c r="O18" s="11" t="s">
        <v>95</v>
      </c>
      <c r="P18" s="3">
        <f t="shared" si="0"/>
        <v>60025</v>
      </c>
      <c r="Q18" s="1" t="s">
        <v>72</v>
      </c>
      <c r="R18" s="3">
        <f t="shared" si="1"/>
        <v>60025</v>
      </c>
      <c r="S18" s="2">
        <f t="shared" si="2"/>
        <v>43056</v>
      </c>
      <c r="T18" s="1" t="str">
        <f>'[1]Datos Proyecto'!$J$9</f>
        <v>CNTC.15.HON3</v>
      </c>
      <c r="U18" s="3">
        <f t="shared" si="3"/>
        <v>60025</v>
      </c>
      <c r="X18" s="15">
        <v>71034261</v>
      </c>
      <c r="AA18" s="7" t="s">
        <v>26</v>
      </c>
    </row>
    <row r="19" spans="1:27" ht="12.75">
      <c r="A19" s="1"/>
      <c r="B19" s="10" t="s">
        <v>85</v>
      </c>
      <c r="C19" s="2"/>
      <c r="D19" s="11">
        <v>42783</v>
      </c>
      <c r="E19" s="1"/>
      <c r="F19" s="12">
        <v>24000</v>
      </c>
      <c r="G19" s="13" t="s">
        <v>65</v>
      </c>
      <c r="H19" s="14" t="s">
        <v>48</v>
      </c>
      <c r="I19" s="1"/>
      <c r="J19" s="1" t="s">
        <v>384</v>
      </c>
      <c r="K19" s="1" t="s">
        <v>385</v>
      </c>
      <c r="L19" s="1" t="s">
        <v>386</v>
      </c>
      <c r="O19" s="11" t="s">
        <v>95</v>
      </c>
      <c r="P19" s="3">
        <f t="shared" si="0"/>
        <v>24000</v>
      </c>
      <c r="Q19" s="1" t="s">
        <v>72</v>
      </c>
      <c r="R19" s="3">
        <f t="shared" si="1"/>
        <v>24000</v>
      </c>
      <c r="S19" s="2">
        <f t="shared" si="2"/>
        <v>42783</v>
      </c>
      <c r="T19" s="1" t="str">
        <f>'[1]Datos Proyecto'!$J$9</f>
        <v>CNTC.15.HON3</v>
      </c>
      <c r="U19" s="3">
        <f t="shared" si="3"/>
        <v>24000</v>
      </c>
      <c r="X19" s="15">
        <v>60647246</v>
      </c>
      <c r="AA19" s="7" t="s">
        <v>26</v>
      </c>
    </row>
    <row r="20" spans="1:27" ht="12.75">
      <c r="A20" s="1"/>
      <c r="B20" s="10" t="s">
        <v>85</v>
      </c>
      <c r="C20" s="2"/>
      <c r="D20" s="11">
        <v>42880</v>
      </c>
      <c r="E20" s="1"/>
      <c r="F20" s="12">
        <v>24000</v>
      </c>
      <c r="G20" s="13" t="s">
        <v>65</v>
      </c>
      <c r="H20" s="14" t="s">
        <v>48</v>
      </c>
      <c r="I20" s="1"/>
      <c r="J20" s="1" t="s">
        <v>384</v>
      </c>
      <c r="K20" s="1" t="s">
        <v>387</v>
      </c>
      <c r="L20" s="1" t="s">
        <v>386</v>
      </c>
      <c r="O20" s="11" t="s">
        <v>95</v>
      </c>
      <c r="P20" s="3">
        <f t="shared" si="0"/>
        <v>24000</v>
      </c>
      <c r="Q20" s="1" t="s">
        <v>72</v>
      </c>
      <c r="R20" s="3">
        <f t="shared" si="1"/>
        <v>24000</v>
      </c>
      <c r="S20" s="2">
        <f t="shared" si="2"/>
        <v>42880</v>
      </c>
      <c r="T20" s="1" t="str">
        <f>'[1]Datos Proyecto'!$J$9</f>
        <v>CNTC.15.HON3</v>
      </c>
      <c r="U20" s="3">
        <f t="shared" si="3"/>
        <v>24000</v>
      </c>
      <c r="X20" s="15">
        <v>60647259</v>
      </c>
      <c r="AA20" s="7" t="s">
        <v>26</v>
      </c>
    </row>
    <row r="21" spans="1:27" ht="12.75">
      <c r="A21" s="1"/>
      <c r="B21" s="10" t="s">
        <v>85</v>
      </c>
      <c r="C21" s="2"/>
      <c r="D21" s="11">
        <v>42975</v>
      </c>
      <c r="E21" s="1"/>
      <c r="F21" s="12">
        <v>24000</v>
      </c>
      <c r="G21" s="13" t="s">
        <v>65</v>
      </c>
      <c r="H21" s="14" t="s">
        <v>48</v>
      </c>
      <c r="I21" s="1"/>
      <c r="J21" s="1" t="s">
        <v>384</v>
      </c>
      <c r="K21" s="1" t="s">
        <v>388</v>
      </c>
      <c r="L21" s="1" t="s">
        <v>386</v>
      </c>
      <c r="O21" s="11" t="s">
        <v>95</v>
      </c>
      <c r="P21" s="3">
        <f t="shared" si="0"/>
        <v>24000</v>
      </c>
      <c r="Q21" s="1" t="s">
        <v>72</v>
      </c>
      <c r="R21" s="3">
        <f t="shared" si="1"/>
        <v>24000</v>
      </c>
      <c r="S21" s="2">
        <f t="shared" si="2"/>
        <v>42975</v>
      </c>
      <c r="T21" s="1" t="str">
        <f>'[1]Datos Proyecto'!$J$9</f>
        <v>CNTC.15.HON3</v>
      </c>
      <c r="U21" s="3">
        <f t="shared" si="3"/>
        <v>24000</v>
      </c>
      <c r="X21" s="15">
        <v>60647269</v>
      </c>
      <c r="AA21" s="7" t="s">
        <v>26</v>
      </c>
    </row>
    <row r="22" spans="1:27" ht="12.75">
      <c r="A22" s="1"/>
      <c r="B22" s="10" t="s">
        <v>85</v>
      </c>
      <c r="C22" s="2"/>
      <c r="D22" s="11">
        <v>43056</v>
      </c>
      <c r="E22" s="1"/>
      <c r="F22" s="12">
        <v>8000</v>
      </c>
      <c r="G22" s="13" t="s">
        <v>65</v>
      </c>
      <c r="H22" s="14" t="s">
        <v>48</v>
      </c>
      <c r="I22" s="1"/>
      <c r="J22" s="1" t="s">
        <v>389</v>
      </c>
      <c r="K22" s="1" t="s">
        <v>390</v>
      </c>
      <c r="L22" s="1" t="s">
        <v>386</v>
      </c>
      <c r="O22" s="11" t="s">
        <v>95</v>
      </c>
      <c r="P22" s="3">
        <f t="shared" si="0"/>
        <v>8000</v>
      </c>
      <c r="Q22" s="1" t="s">
        <v>72</v>
      </c>
      <c r="R22" s="3">
        <f t="shared" si="1"/>
        <v>8000</v>
      </c>
      <c r="S22" s="2">
        <f t="shared" si="2"/>
        <v>43056</v>
      </c>
      <c r="T22" s="1" t="str">
        <f>'[1]Datos Proyecto'!$J$9</f>
        <v>CNTC.15.HON3</v>
      </c>
      <c r="U22" s="3">
        <f t="shared" si="3"/>
        <v>8000</v>
      </c>
      <c r="X22" s="15">
        <v>71034258</v>
      </c>
      <c r="AA22" s="7" t="s">
        <v>26</v>
      </c>
    </row>
    <row r="23" spans="1:27" ht="12.75">
      <c r="A23" s="1"/>
      <c r="B23" s="10" t="str">
        <f>'[2]Datos Proyecto'!$H$7</f>
        <v>CODDEFFAGOLF</v>
      </c>
      <c r="C23" s="2"/>
      <c r="D23" s="11">
        <v>42818</v>
      </c>
      <c r="E23" s="1"/>
      <c r="F23" s="12">
        <v>34000</v>
      </c>
      <c r="G23" s="13" t="s">
        <v>65</v>
      </c>
      <c r="H23" s="14" t="s">
        <v>48</v>
      </c>
      <c r="I23" s="1"/>
      <c r="J23" s="1" t="s">
        <v>391</v>
      </c>
      <c r="K23" s="1" t="s">
        <v>392</v>
      </c>
      <c r="L23" s="1" t="s">
        <v>393</v>
      </c>
      <c r="O23" s="11" t="s">
        <v>95</v>
      </c>
      <c r="P23" s="3">
        <f t="shared" si="0"/>
        <v>34000</v>
      </c>
      <c r="Q23" s="1" t="s">
        <v>72</v>
      </c>
      <c r="R23" s="3">
        <f t="shared" si="1"/>
        <v>34000</v>
      </c>
      <c r="S23" s="2">
        <f t="shared" si="2"/>
        <v>42818</v>
      </c>
      <c r="T23" s="1" t="str">
        <f>'[1]Datos Proyecto'!$J$10</f>
        <v>CODDEFFAGOL.15.HON3</v>
      </c>
      <c r="U23" s="3">
        <f t="shared" si="3"/>
        <v>34000</v>
      </c>
      <c r="X23" s="15" t="s">
        <v>394</v>
      </c>
      <c r="AA23" s="7" t="s">
        <v>26</v>
      </c>
    </row>
    <row r="24" spans="1:27" ht="12.75">
      <c r="A24" s="1"/>
      <c r="B24" s="10" t="str">
        <f>'[2]Datos Proyecto'!$H$7</f>
        <v>CODDEFFAGOLF</v>
      </c>
      <c r="C24" s="2"/>
      <c r="D24" s="11">
        <v>42824</v>
      </c>
      <c r="E24" s="1"/>
      <c r="F24" s="12">
        <v>34000</v>
      </c>
      <c r="G24" s="13" t="s">
        <v>65</v>
      </c>
      <c r="H24" s="14" t="s">
        <v>48</v>
      </c>
      <c r="I24" s="1"/>
      <c r="J24" s="1" t="s">
        <v>395</v>
      </c>
      <c r="K24" s="1" t="s">
        <v>396</v>
      </c>
      <c r="L24" s="1" t="s">
        <v>393</v>
      </c>
      <c r="O24" s="11" t="s">
        <v>95</v>
      </c>
      <c r="P24" s="3">
        <f t="shared" si="0"/>
        <v>34000</v>
      </c>
      <c r="Q24" s="1" t="s">
        <v>72</v>
      </c>
      <c r="R24" s="3">
        <f t="shared" si="1"/>
        <v>34000</v>
      </c>
      <c r="S24" s="2">
        <f t="shared" si="2"/>
        <v>42824</v>
      </c>
      <c r="T24" s="1" t="str">
        <f>'[1]Datos Proyecto'!$J$10</f>
        <v>CODDEFFAGOL.15.HON3</v>
      </c>
      <c r="U24" s="3">
        <f t="shared" si="3"/>
        <v>34000</v>
      </c>
      <c r="X24" s="15" t="s">
        <v>397</v>
      </c>
      <c r="AA24" s="7" t="s">
        <v>26</v>
      </c>
    </row>
    <row r="25" spans="1:27" ht="12.75">
      <c r="A25" s="1"/>
      <c r="B25" s="10" t="str">
        <f>'[2]Datos Proyecto'!$H$7</f>
        <v>CODDEFFAGOLF</v>
      </c>
      <c r="C25" s="2"/>
      <c r="D25" s="11">
        <v>43076</v>
      </c>
      <c r="E25" s="1"/>
      <c r="F25" s="12">
        <v>13700</v>
      </c>
      <c r="G25" s="13" t="s">
        <v>65</v>
      </c>
      <c r="H25" s="14" t="s">
        <v>48</v>
      </c>
      <c r="I25" s="1"/>
      <c r="J25" s="1" t="s">
        <v>398</v>
      </c>
      <c r="K25" s="1" t="s">
        <v>399</v>
      </c>
      <c r="L25" s="1" t="s">
        <v>400</v>
      </c>
      <c r="O25" s="11" t="s">
        <v>95</v>
      </c>
      <c r="P25" s="3">
        <f t="shared" si="0"/>
        <v>13700</v>
      </c>
      <c r="Q25" s="1" t="s">
        <v>72</v>
      </c>
      <c r="R25" s="3">
        <f t="shared" si="1"/>
        <v>13700</v>
      </c>
      <c r="S25" s="2">
        <f t="shared" si="2"/>
        <v>43076</v>
      </c>
      <c r="T25" s="1" t="str">
        <f>'[1]Datos Proyecto'!$J$10</f>
        <v>CODDEFFAGOL.15.HON3</v>
      </c>
      <c r="U25" s="3">
        <f t="shared" si="3"/>
        <v>13700</v>
      </c>
      <c r="X25" s="15">
        <v>2000467</v>
      </c>
      <c r="AA25" s="7" t="s">
        <v>26</v>
      </c>
    </row>
    <row r="26" spans="1:27" ht="12.75">
      <c r="A26" s="1"/>
      <c r="B26" s="10" t="s">
        <v>37</v>
      </c>
      <c r="C26" s="2"/>
      <c r="D26" s="11">
        <v>43069</v>
      </c>
      <c r="E26" s="1"/>
      <c r="F26" s="12">
        <v>31937.5</v>
      </c>
      <c r="G26" s="13" t="s">
        <v>65</v>
      </c>
      <c r="H26" s="14" t="s">
        <v>48</v>
      </c>
      <c r="I26" s="1"/>
      <c r="J26" s="1" t="s">
        <v>401</v>
      </c>
      <c r="K26" s="1" t="s">
        <v>337</v>
      </c>
      <c r="L26" s="1" t="s">
        <v>402</v>
      </c>
      <c r="O26" s="11" t="s">
        <v>101</v>
      </c>
      <c r="P26" s="3">
        <f t="shared" si="0"/>
        <v>31937.5</v>
      </c>
      <c r="Q26" s="1" t="s">
        <v>72</v>
      </c>
      <c r="R26" s="3">
        <f t="shared" si="1"/>
        <v>31937.5</v>
      </c>
      <c r="S26" s="2">
        <f t="shared" si="2"/>
        <v>43069</v>
      </c>
      <c r="T26" s="1" t="str">
        <f>'[1]Datos Proyecto'!$J$2</f>
        <v>ADEPES.15.HON3</v>
      </c>
      <c r="U26" s="3">
        <f t="shared" si="3"/>
        <v>31937.5</v>
      </c>
      <c r="X26" s="15">
        <v>68735548</v>
      </c>
      <c r="AA26" s="7" t="s">
        <v>26</v>
      </c>
    </row>
    <row r="27" spans="1:27" ht="12.75">
      <c r="A27" s="1"/>
      <c r="B27" s="10" t="s">
        <v>37</v>
      </c>
      <c r="C27" s="2"/>
      <c r="D27" s="11">
        <v>43080</v>
      </c>
      <c r="E27" s="1"/>
      <c r="F27" s="12">
        <v>4562.5</v>
      </c>
      <c r="G27" s="13" t="s">
        <v>65</v>
      </c>
      <c r="H27" s="14" t="s">
        <v>48</v>
      </c>
      <c r="I27" s="1"/>
      <c r="J27" s="1" t="s">
        <v>403</v>
      </c>
      <c r="K27" s="1" t="s">
        <v>404</v>
      </c>
      <c r="L27" s="1" t="s">
        <v>405</v>
      </c>
      <c r="O27" s="11" t="s">
        <v>101</v>
      </c>
      <c r="P27" s="3">
        <f t="shared" si="0"/>
        <v>4562.5</v>
      </c>
      <c r="Q27" s="1" t="s">
        <v>72</v>
      </c>
      <c r="R27" s="3">
        <f t="shared" si="1"/>
        <v>4562.5</v>
      </c>
      <c r="S27" s="2">
        <f t="shared" si="2"/>
        <v>43080</v>
      </c>
      <c r="T27" s="1" t="str">
        <f>'[1]Datos Proyecto'!$J$2</f>
        <v>ADEPES.15.HON3</v>
      </c>
      <c r="U27" s="3">
        <f t="shared" si="3"/>
        <v>4562.5</v>
      </c>
      <c r="X27" s="15">
        <v>68735549</v>
      </c>
      <c r="AA27" s="7" t="s">
        <v>26</v>
      </c>
    </row>
    <row r="28" spans="1:27" ht="12.75">
      <c r="A28" s="1"/>
      <c r="B28" s="10" t="s">
        <v>37</v>
      </c>
      <c r="C28" s="2"/>
      <c r="D28" s="11">
        <v>43081</v>
      </c>
      <c r="E28" s="1"/>
      <c r="F28" s="12">
        <v>31937.5</v>
      </c>
      <c r="G28" s="13" t="s">
        <v>65</v>
      </c>
      <c r="H28" s="14" t="s">
        <v>48</v>
      </c>
      <c r="I28" s="1"/>
      <c r="J28" s="1" t="s">
        <v>406</v>
      </c>
      <c r="K28" s="1" t="s">
        <v>348</v>
      </c>
      <c r="L28" s="1" t="s">
        <v>402</v>
      </c>
      <c r="O28" s="11" t="s">
        <v>101</v>
      </c>
      <c r="P28" s="3">
        <f t="shared" si="0"/>
        <v>31937.5</v>
      </c>
      <c r="Q28" s="1" t="s">
        <v>72</v>
      </c>
      <c r="R28" s="3">
        <f t="shared" si="1"/>
        <v>31937.5</v>
      </c>
      <c r="S28" s="2">
        <f t="shared" si="2"/>
        <v>43081</v>
      </c>
      <c r="T28" s="1" t="str">
        <f>'[1]Datos Proyecto'!$J$2</f>
        <v>ADEPES.15.HON3</v>
      </c>
      <c r="U28" s="3">
        <f t="shared" si="3"/>
        <v>31937.5</v>
      </c>
      <c r="X28" s="15">
        <v>68735564</v>
      </c>
      <c r="AA28" s="7" t="s">
        <v>26</v>
      </c>
    </row>
    <row r="29" spans="1:27" ht="12.75">
      <c r="A29" s="1"/>
      <c r="B29" s="10" t="s">
        <v>37</v>
      </c>
      <c r="C29" s="2"/>
      <c r="D29" s="11">
        <v>43082</v>
      </c>
      <c r="E29" s="1"/>
      <c r="F29" s="12">
        <v>4562.5</v>
      </c>
      <c r="G29" s="13" t="s">
        <v>65</v>
      </c>
      <c r="H29" s="14" t="s">
        <v>48</v>
      </c>
      <c r="I29" s="1"/>
      <c r="J29" s="1" t="s">
        <v>407</v>
      </c>
      <c r="K29" s="1" t="s">
        <v>408</v>
      </c>
      <c r="L29" s="1" t="s">
        <v>405</v>
      </c>
      <c r="O29" s="11" t="s">
        <v>101</v>
      </c>
      <c r="P29" s="3">
        <f t="shared" si="0"/>
        <v>4562.5</v>
      </c>
      <c r="Q29" s="1" t="s">
        <v>72</v>
      </c>
      <c r="R29" s="3">
        <f t="shared" si="1"/>
        <v>4562.5</v>
      </c>
      <c r="S29" s="2">
        <f t="shared" si="2"/>
        <v>43082</v>
      </c>
      <c r="T29" s="1" t="str">
        <f>'[1]Datos Proyecto'!$J$2</f>
        <v>ADEPES.15.HON3</v>
      </c>
      <c r="U29" s="3">
        <f t="shared" si="3"/>
        <v>4562.5</v>
      </c>
      <c r="X29" s="15">
        <v>68735565</v>
      </c>
      <c r="AA29" s="7" t="s">
        <v>26</v>
      </c>
    </row>
    <row r="30" spans="1:27" ht="12.75">
      <c r="A30" s="1"/>
      <c r="B30" s="10" t="s">
        <v>64</v>
      </c>
      <c r="C30" s="2"/>
      <c r="D30" s="11">
        <v>43000</v>
      </c>
      <c r="E30" s="1"/>
      <c r="F30" s="12">
        <v>7350</v>
      </c>
      <c r="G30" s="13" t="s">
        <v>65</v>
      </c>
      <c r="H30" s="14" t="s">
        <v>48</v>
      </c>
      <c r="I30" s="1"/>
      <c r="J30" s="1" t="s">
        <v>409</v>
      </c>
      <c r="K30" s="1" t="s">
        <v>410</v>
      </c>
      <c r="L30" s="1" t="s">
        <v>411</v>
      </c>
      <c r="O30" s="11" t="s">
        <v>108</v>
      </c>
      <c r="P30" s="3">
        <f t="shared" si="0"/>
        <v>7350</v>
      </c>
      <c r="Q30" s="1" t="s">
        <v>72</v>
      </c>
      <c r="R30" s="3">
        <f t="shared" si="1"/>
        <v>7350</v>
      </c>
      <c r="S30" s="2">
        <f t="shared" si="2"/>
        <v>43000</v>
      </c>
      <c r="T30" s="1" t="s">
        <v>176</v>
      </c>
      <c r="U30" s="3">
        <f t="shared" si="3"/>
        <v>7350</v>
      </c>
      <c r="X30" s="15" t="s">
        <v>412</v>
      </c>
      <c r="AA30" s="7" t="s">
        <v>26</v>
      </c>
    </row>
    <row r="31" spans="1:27" ht="12.75">
      <c r="A31" s="1"/>
      <c r="B31" s="10" t="s">
        <v>64</v>
      </c>
      <c r="C31" s="2"/>
      <c r="D31" s="11">
        <v>43039</v>
      </c>
      <c r="E31" s="1"/>
      <c r="F31" s="12">
        <v>7350</v>
      </c>
      <c r="G31" s="13" t="s">
        <v>65</v>
      </c>
      <c r="H31" s="14" t="s">
        <v>48</v>
      </c>
      <c r="I31" s="1"/>
      <c r="J31" s="1" t="s">
        <v>413</v>
      </c>
      <c r="K31" s="1" t="s">
        <v>414</v>
      </c>
      <c r="L31" s="1" t="s">
        <v>411</v>
      </c>
      <c r="O31" s="11" t="s">
        <v>108</v>
      </c>
      <c r="P31" s="3">
        <f t="shared" si="0"/>
        <v>7350</v>
      </c>
      <c r="Q31" s="1" t="s">
        <v>72</v>
      </c>
      <c r="R31" s="3">
        <f t="shared" si="1"/>
        <v>7350</v>
      </c>
      <c r="S31" s="2">
        <f t="shared" si="2"/>
        <v>43039</v>
      </c>
      <c r="T31" s="1" t="s">
        <v>176</v>
      </c>
      <c r="U31" s="3">
        <f t="shared" si="3"/>
        <v>7350</v>
      </c>
      <c r="X31" s="15" t="s">
        <v>415</v>
      </c>
      <c r="AA31" s="7" t="s">
        <v>26</v>
      </c>
    </row>
    <row r="32" spans="1:27" ht="12.75">
      <c r="A32" s="1"/>
      <c r="B32" s="10" t="s">
        <v>64</v>
      </c>
      <c r="C32" s="2"/>
      <c r="D32" s="11">
        <v>43059</v>
      </c>
      <c r="E32" s="1"/>
      <c r="F32" s="12">
        <v>11459.09</v>
      </c>
      <c r="G32" s="13" t="s">
        <v>65</v>
      </c>
      <c r="H32" s="14" t="s">
        <v>48</v>
      </c>
      <c r="I32" s="1"/>
      <c r="J32" s="1" t="s">
        <v>416</v>
      </c>
      <c r="K32" s="1" t="s">
        <v>417</v>
      </c>
      <c r="L32" s="1" t="s">
        <v>411</v>
      </c>
      <c r="O32" s="11" t="s">
        <v>108</v>
      </c>
      <c r="P32" s="3">
        <f t="shared" si="0"/>
        <v>11459.09</v>
      </c>
      <c r="Q32" s="1" t="s">
        <v>72</v>
      </c>
      <c r="R32" s="3">
        <f t="shared" si="1"/>
        <v>11459.09</v>
      </c>
      <c r="S32" s="2">
        <f t="shared" si="2"/>
        <v>43059</v>
      </c>
      <c r="T32" s="1" t="s">
        <v>176</v>
      </c>
      <c r="U32" s="3">
        <f t="shared" si="3"/>
        <v>11459.09</v>
      </c>
      <c r="X32" s="15" t="s">
        <v>418</v>
      </c>
      <c r="AA32" s="7" t="s">
        <v>26</v>
      </c>
    </row>
    <row r="33" spans="1:27" ht="12.75">
      <c r="A33" s="1"/>
      <c r="B33" s="10" t="s">
        <v>64</v>
      </c>
      <c r="C33" s="2"/>
      <c r="D33" s="11">
        <v>43075</v>
      </c>
      <c r="E33" s="1"/>
      <c r="F33" s="12">
        <v>39502.82</v>
      </c>
      <c r="G33" s="13" t="s">
        <v>65</v>
      </c>
      <c r="H33" s="14" t="s">
        <v>48</v>
      </c>
      <c r="I33" s="1"/>
      <c r="J33" s="1" t="s">
        <v>416</v>
      </c>
      <c r="K33" s="1" t="s">
        <v>419</v>
      </c>
      <c r="L33" s="1" t="s">
        <v>411</v>
      </c>
      <c r="O33" s="11" t="s">
        <v>108</v>
      </c>
      <c r="P33" s="3">
        <f t="shared" si="0"/>
        <v>39502.82</v>
      </c>
      <c r="Q33" s="1" t="s">
        <v>72</v>
      </c>
      <c r="R33" s="3">
        <f t="shared" si="1"/>
        <v>39502.82</v>
      </c>
      <c r="S33" s="2">
        <f t="shared" si="2"/>
        <v>43075</v>
      </c>
      <c r="T33" s="1" t="s">
        <v>176</v>
      </c>
      <c r="U33" s="3">
        <f t="shared" si="3"/>
        <v>39502.82</v>
      </c>
      <c r="X33" s="15" t="s">
        <v>420</v>
      </c>
      <c r="AA33" s="7" t="s">
        <v>26</v>
      </c>
    </row>
    <row r="34" spans="1:27" ht="12.75">
      <c r="A34" s="1"/>
      <c r="B34" s="10" t="s">
        <v>64</v>
      </c>
      <c r="C34" s="2"/>
      <c r="D34" s="11">
        <v>43000</v>
      </c>
      <c r="E34" s="1"/>
      <c r="F34" s="12">
        <v>4900</v>
      </c>
      <c r="G34" s="13" t="s">
        <v>65</v>
      </c>
      <c r="H34" s="14" t="s">
        <v>48</v>
      </c>
      <c r="I34" s="1"/>
      <c r="J34" s="1" t="s">
        <v>421</v>
      </c>
      <c r="K34" s="1" t="s">
        <v>410</v>
      </c>
      <c r="L34" s="1" t="s">
        <v>411</v>
      </c>
      <c r="O34" s="11" t="s">
        <v>108</v>
      </c>
      <c r="P34" s="3">
        <f t="shared" si="0"/>
        <v>4900</v>
      </c>
      <c r="Q34" s="1" t="s">
        <v>72</v>
      </c>
      <c r="R34" s="3">
        <f t="shared" si="1"/>
        <v>4900</v>
      </c>
      <c r="S34" s="2">
        <f t="shared" si="2"/>
        <v>43000</v>
      </c>
      <c r="T34" s="1" t="s">
        <v>176</v>
      </c>
      <c r="U34" s="3">
        <f t="shared" si="3"/>
        <v>4900</v>
      </c>
      <c r="X34" s="15" t="s">
        <v>412</v>
      </c>
      <c r="AA34" s="7" t="s">
        <v>26</v>
      </c>
    </row>
    <row r="35" spans="1:27" ht="12.75">
      <c r="A35" s="1"/>
      <c r="B35" s="10" t="s">
        <v>64</v>
      </c>
      <c r="C35" s="2"/>
      <c r="D35" s="11">
        <v>43039</v>
      </c>
      <c r="E35" s="1"/>
      <c r="F35" s="12">
        <v>4900</v>
      </c>
      <c r="G35" s="13" t="s">
        <v>65</v>
      </c>
      <c r="H35" s="14" t="s">
        <v>48</v>
      </c>
      <c r="I35" s="1"/>
      <c r="J35" s="1" t="s">
        <v>422</v>
      </c>
      <c r="K35" s="1" t="s">
        <v>414</v>
      </c>
      <c r="L35" s="1" t="s">
        <v>411</v>
      </c>
      <c r="O35" s="11" t="s">
        <v>108</v>
      </c>
      <c r="P35" s="3">
        <f t="shared" si="0"/>
        <v>4900</v>
      </c>
      <c r="Q35" s="1" t="s">
        <v>72</v>
      </c>
      <c r="R35" s="3">
        <f t="shared" si="1"/>
        <v>4900</v>
      </c>
      <c r="S35" s="2">
        <f t="shared" si="2"/>
        <v>43039</v>
      </c>
      <c r="T35" s="1" t="s">
        <v>176</v>
      </c>
      <c r="U35" s="3">
        <f t="shared" si="3"/>
        <v>4900</v>
      </c>
      <c r="X35" s="15" t="s">
        <v>415</v>
      </c>
      <c r="AA35" s="7" t="s">
        <v>26</v>
      </c>
    </row>
    <row r="36" spans="1:27" ht="12.75">
      <c r="A36" s="1"/>
      <c r="B36" s="10" t="s">
        <v>64</v>
      </c>
      <c r="C36" s="2"/>
      <c r="D36" s="11">
        <v>42809</v>
      </c>
      <c r="E36" s="1"/>
      <c r="F36" s="12">
        <v>3624.89</v>
      </c>
      <c r="G36" s="13" t="s">
        <v>65</v>
      </c>
      <c r="H36" s="14" t="s">
        <v>48</v>
      </c>
      <c r="I36" s="1"/>
      <c r="J36" s="1" t="s">
        <v>423</v>
      </c>
      <c r="K36" s="1" t="s">
        <v>424</v>
      </c>
      <c r="L36" s="1" t="s">
        <v>425</v>
      </c>
      <c r="O36" s="11" t="s">
        <v>108</v>
      </c>
      <c r="P36" s="3">
        <f t="shared" si="0"/>
        <v>3624.89</v>
      </c>
      <c r="Q36" s="1" t="s">
        <v>72</v>
      </c>
      <c r="R36" s="3">
        <f t="shared" si="1"/>
        <v>3624.89</v>
      </c>
      <c r="S36" s="2">
        <f t="shared" si="2"/>
        <v>42809</v>
      </c>
      <c r="T36" s="1" t="s">
        <v>176</v>
      </c>
      <c r="U36" s="3">
        <f t="shared" si="3"/>
        <v>3624.89</v>
      </c>
      <c r="X36" s="15" t="s">
        <v>426</v>
      </c>
      <c r="AA36" s="7" t="s">
        <v>26</v>
      </c>
    </row>
    <row r="37" spans="1:27" ht="12.75">
      <c r="A37" s="1"/>
      <c r="B37" s="10" t="s">
        <v>64</v>
      </c>
      <c r="C37" s="2"/>
      <c r="D37" s="11">
        <v>43000</v>
      </c>
      <c r="E37" s="1"/>
      <c r="F37" s="12">
        <v>1225</v>
      </c>
      <c r="G37" s="13" t="s">
        <v>65</v>
      </c>
      <c r="H37" s="14" t="s">
        <v>48</v>
      </c>
      <c r="I37" s="1"/>
      <c r="J37" s="1" t="s">
        <v>427</v>
      </c>
      <c r="K37" s="1" t="s">
        <v>410</v>
      </c>
      <c r="L37" s="1" t="s">
        <v>411</v>
      </c>
      <c r="O37" s="11" t="s">
        <v>108</v>
      </c>
      <c r="P37" s="3">
        <f t="shared" si="0"/>
        <v>1225</v>
      </c>
      <c r="Q37" s="1" t="s">
        <v>72</v>
      </c>
      <c r="R37" s="3">
        <f t="shared" si="1"/>
        <v>1225</v>
      </c>
      <c r="S37" s="2">
        <f t="shared" si="2"/>
        <v>43000</v>
      </c>
      <c r="T37" s="1" t="s">
        <v>176</v>
      </c>
      <c r="U37" s="3">
        <f t="shared" si="3"/>
        <v>1225</v>
      </c>
      <c r="X37" s="15" t="s">
        <v>412</v>
      </c>
      <c r="AA37" s="7" t="s">
        <v>26</v>
      </c>
    </row>
    <row r="38" spans="1:27" ht="12.75">
      <c r="A38" s="1"/>
      <c r="B38" s="10" t="s">
        <v>64</v>
      </c>
      <c r="C38" s="2"/>
      <c r="D38" s="11">
        <v>43039</v>
      </c>
      <c r="E38" s="1"/>
      <c r="F38" s="12">
        <v>1225</v>
      </c>
      <c r="G38" s="13" t="s">
        <v>65</v>
      </c>
      <c r="H38" s="14" t="s">
        <v>48</v>
      </c>
      <c r="I38" s="1"/>
      <c r="J38" s="1" t="s">
        <v>428</v>
      </c>
      <c r="K38" s="1" t="s">
        <v>414</v>
      </c>
      <c r="L38" s="1" t="s">
        <v>411</v>
      </c>
      <c r="O38" s="11" t="s">
        <v>108</v>
      </c>
      <c r="P38" s="3">
        <f t="shared" si="0"/>
        <v>1225</v>
      </c>
      <c r="Q38" s="1" t="s">
        <v>72</v>
      </c>
      <c r="R38" s="3">
        <f t="shared" si="1"/>
        <v>1225</v>
      </c>
      <c r="S38" s="2">
        <f t="shared" si="2"/>
        <v>43039</v>
      </c>
      <c r="T38" s="1" t="s">
        <v>176</v>
      </c>
      <c r="U38" s="3">
        <f t="shared" si="3"/>
        <v>1225</v>
      </c>
      <c r="X38" s="15" t="s">
        <v>415</v>
      </c>
      <c r="AA38" s="7" t="s">
        <v>26</v>
      </c>
    </row>
    <row r="39" spans="1:27" ht="12.75">
      <c r="A39" s="1"/>
      <c r="B39" s="10" t="s">
        <v>64</v>
      </c>
      <c r="C39" s="2"/>
      <c r="D39" s="11">
        <v>42922</v>
      </c>
      <c r="E39" s="1"/>
      <c r="F39" s="12">
        <v>42140</v>
      </c>
      <c r="G39" s="13" t="s">
        <v>65</v>
      </c>
      <c r="H39" s="14" t="s">
        <v>48</v>
      </c>
      <c r="I39" s="1"/>
      <c r="J39" s="1" t="s">
        <v>429</v>
      </c>
      <c r="K39" s="1" t="s">
        <v>430</v>
      </c>
      <c r="L39" s="1" t="s">
        <v>431</v>
      </c>
      <c r="O39" s="11" t="s">
        <v>108</v>
      </c>
      <c r="P39" s="3">
        <f t="shared" si="0"/>
        <v>42140</v>
      </c>
      <c r="Q39" s="1" t="s">
        <v>72</v>
      </c>
      <c r="R39" s="3">
        <f t="shared" si="1"/>
        <v>42140</v>
      </c>
      <c r="S39" s="2">
        <f t="shared" si="2"/>
        <v>42922</v>
      </c>
      <c r="T39" s="1" t="s">
        <v>176</v>
      </c>
      <c r="U39" s="3">
        <f t="shared" si="3"/>
        <v>42140</v>
      </c>
      <c r="X39" s="15" t="s">
        <v>432</v>
      </c>
      <c r="AA39" s="7" t="s">
        <v>26</v>
      </c>
    </row>
    <row r="40" spans="1:27" ht="12.75">
      <c r="A40" s="1"/>
      <c r="B40" s="10" t="s">
        <v>64</v>
      </c>
      <c r="C40" s="2"/>
      <c r="D40" s="11">
        <v>43010</v>
      </c>
      <c r="E40" s="1"/>
      <c r="F40" s="12">
        <v>31605</v>
      </c>
      <c r="G40" s="13" t="s">
        <v>65</v>
      </c>
      <c r="H40" s="14" t="s">
        <v>48</v>
      </c>
      <c r="I40" s="1"/>
      <c r="J40" s="1" t="s">
        <v>433</v>
      </c>
      <c r="K40" s="1" t="s">
        <v>434</v>
      </c>
      <c r="L40" s="1" t="s">
        <v>431</v>
      </c>
      <c r="O40" s="11" t="s">
        <v>108</v>
      </c>
      <c r="P40" s="3">
        <f t="shared" si="0"/>
        <v>31605</v>
      </c>
      <c r="Q40" s="1" t="s">
        <v>72</v>
      </c>
      <c r="R40" s="3">
        <f t="shared" si="1"/>
        <v>31605</v>
      </c>
      <c r="S40" s="2">
        <f t="shared" si="2"/>
        <v>43010</v>
      </c>
      <c r="T40" s="1" t="s">
        <v>176</v>
      </c>
      <c r="U40" s="3">
        <f t="shared" si="3"/>
        <v>31605</v>
      </c>
      <c r="X40" s="15">
        <v>70</v>
      </c>
      <c r="AA40" s="7" t="s">
        <v>26</v>
      </c>
    </row>
    <row r="41" spans="1:27" ht="12.75">
      <c r="A41" s="1"/>
      <c r="B41" s="10" t="s">
        <v>64</v>
      </c>
      <c r="C41" s="2"/>
      <c r="D41" s="11">
        <v>42809</v>
      </c>
      <c r="E41" s="1"/>
      <c r="F41" s="12">
        <v>32683</v>
      </c>
      <c r="G41" s="13" t="s">
        <v>65</v>
      </c>
      <c r="H41" s="14" t="s">
        <v>48</v>
      </c>
      <c r="I41" s="1"/>
      <c r="J41" s="1" t="s">
        <v>435</v>
      </c>
      <c r="K41" s="1" t="s">
        <v>436</v>
      </c>
      <c r="L41" s="1" t="s">
        <v>437</v>
      </c>
      <c r="O41" s="11" t="s">
        <v>108</v>
      </c>
      <c r="P41" s="3">
        <f t="shared" si="0"/>
        <v>32683</v>
      </c>
      <c r="Q41" s="1" t="s">
        <v>72</v>
      </c>
      <c r="R41" s="3">
        <f t="shared" si="1"/>
        <v>32683</v>
      </c>
      <c r="S41" s="2">
        <f t="shared" si="2"/>
        <v>42809</v>
      </c>
      <c r="T41" s="1" t="s">
        <v>176</v>
      </c>
      <c r="U41" s="3">
        <f t="shared" si="3"/>
        <v>32683</v>
      </c>
      <c r="X41" s="15" t="s">
        <v>438</v>
      </c>
      <c r="AA41" s="7" t="s">
        <v>26</v>
      </c>
    </row>
    <row r="42" spans="1:27" ht="12.75">
      <c r="A42" s="1"/>
      <c r="B42" s="10" t="s">
        <v>64</v>
      </c>
      <c r="C42" s="2"/>
      <c r="D42" s="11">
        <v>42874</v>
      </c>
      <c r="E42" s="1"/>
      <c r="F42" s="12">
        <v>24512.25</v>
      </c>
      <c r="G42" s="13" t="s">
        <v>65</v>
      </c>
      <c r="H42" s="14" t="s">
        <v>48</v>
      </c>
      <c r="I42" s="1"/>
      <c r="J42" s="1" t="s">
        <v>439</v>
      </c>
      <c r="K42" s="1" t="s">
        <v>440</v>
      </c>
      <c r="L42" s="1" t="s">
        <v>437</v>
      </c>
      <c r="O42" s="11" t="s">
        <v>108</v>
      </c>
      <c r="P42" s="3">
        <f t="shared" si="0"/>
        <v>24512.25</v>
      </c>
      <c r="Q42" s="1" t="s">
        <v>72</v>
      </c>
      <c r="R42" s="3">
        <f t="shared" si="1"/>
        <v>24512.25</v>
      </c>
      <c r="S42" s="2">
        <f t="shared" si="2"/>
        <v>42874</v>
      </c>
      <c r="T42" s="1" t="s">
        <v>176</v>
      </c>
      <c r="U42" s="3">
        <f t="shared" si="3"/>
        <v>24512.25</v>
      </c>
      <c r="X42" s="15" t="s">
        <v>441</v>
      </c>
      <c r="AA42" s="7" t="s">
        <v>26</v>
      </c>
    </row>
    <row r="43" spans="1:27" ht="12.75">
      <c r="A43" s="1"/>
      <c r="B43" s="10" t="s">
        <v>64</v>
      </c>
      <c r="C43" s="2"/>
      <c r="D43" s="11">
        <v>42972</v>
      </c>
      <c r="E43" s="1"/>
      <c r="F43" s="12">
        <v>24512.25</v>
      </c>
      <c r="G43" s="13" t="s">
        <v>65</v>
      </c>
      <c r="H43" s="14" t="s">
        <v>48</v>
      </c>
      <c r="I43" s="1"/>
      <c r="J43" s="1" t="s">
        <v>439</v>
      </c>
      <c r="K43" s="1" t="s">
        <v>442</v>
      </c>
      <c r="L43" s="1" t="s">
        <v>437</v>
      </c>
      <c r="O43" s="11" t="s">
        <v>108</v>
      </c>
      <c r="P43" s="3">
        <f t="shared" si="0"/>
        <v>24512.25</v>
      </c>
      <c r="Q43" s="1" t="s">
        <v>72</v>
      </c>
      <c r="R43" s="3">
        <f t="shared" si="1"/>
        <v>24512.25</v>
      </c>
      <c r="S43" s="2">
        <f t="shared" si="2"/>
        <v>42972</v>
      </c>
      <c r="T43" s="1" t="s">
        <v>176</v>
      </c>
      <c r="U43" s="3">
        <f t="shared" si="3"/>
        <v>24512.25</v>
      </c>
      <c r="X43" s="15" t="s">
        <v>443</v>
      </c>
      <c r="AA43" s="7" t="s">
        <v>26</v>
      </c>
    </row>
    <row r="44" spans="1:27" ht="12.75">
      <c r="A44" s="1"/>
      <c r="B44" s="10" t="s">
        <v>121</v>
      </c>
      <c r="C44" s="2"/>
      <c r="D44" s="11">
        <v>42751</v>
      </c>
      <c r="E44" s="1"/>
      <c r="F44" s="12">
        <v>57600</v>
      </c>
      <c r="G44" s="13" t="s">
        <v>65</v>
      </c>
      <c r="H44" s="14" t="s">
        <v>48</v>
      </c>
      <c r="I44" s="1"/>
      <c r="J44" s="1" t="s">
        <v>444</v>
      </c>
      <c r="K44" s="1" t="s">
        <v>445</v>
      </c>
      <c r="L44" s="1" t="s">
        <v>446</v>
      </c>
      <c r="O44" s="11" t="s">
        <v>124</v>
      </c>
      <c r="P44" s="3">
        <f t="shared" si="0"/>
        <v>57600</v>
      </c>
      <c r="Q44" s="1" t="s">
        <v>72</v>
      </c>
      <c r="R44" s="3">
        <f t="shared" si="1"/>
        <v>57600</v>
      </c>
      <c r="S44" s="2">
        <f t="shared" si="2"/>
        <v>42751</v>
      </c>
      <c r="T44" s="1" t="s">
        <v>208</v>
      </c>
      <c r="U44" s="3">
        <f t="shared" si="3"/>
        <v>57600</v>
      </c>
      <c r="X44" s="15">
        <v>1001024</v>
      </c>
      <c r="AA44" s="7" t="s">
        <v>26</v>
      </c>
    </row>
    <row r="45" spans="1:27" ht="12.75">
      <c r="A45" s="1"/>
      <c r="B45" s="10" t="s">
        <v>121</v>
      </c>
      <c r="C45" s="2"/>
      <c r="D45" s="11">
        <v>42782</v>
      </c>
      <c r="E45" s="1"/>
      <c r="F45" s="12">
        <v>3000</v>
      </c>
      <c r="G45" s="13" t="s">
        <v>65</v>
      </c>
      <c r="H45" s="14" t="s">
        <v>48</v>
      </c>
      <c r="I45" s="1"/>
      <c r="J45" s="1" t="s">
        <v>447</v>
      </c>
      <c r="K45" s="1" t="s">
        <v>448</v>
      </c>
      <c r="L45" s="1" t="s">
        <v>449</v>
      </c>
      <c r="O45" s="11" t="s">
        <v>124</v>
      </c>
      <c r="P45" s="3">
        <f t="shared" si="0"/>
        <v>3000</v>
      </c>
      <c r="Q45" s="1" t="s">
        <v>72</v>
      </c>
      <c r="R45" s="3">
        <f t="shared" si="1"/>
        <v>3000</v>
      </c>
      <c r="S45" s="2">
        <f t="shared" si="2"/>
        <v>42782</v>
      </c>
      <c r="T45" s="1" t="s">
        <v>208</v>
      </c>
      <c r="U45" s="3">
        <f t="shared" si="3"/>
        <v>3000</v>
      </c>
      <c r="X45" s="15">
        <v>1001079</v>
      </c>
      <c r="AA45" s="7" t="s">
        <v>26</v>
      </c>
    </row>
    <row r="46" spans="1:27" ht="12.75">
      <c r="A46" s="1"/>
      <c r="B46" s="10" t="s">
        <v>121</v>
      </c>
      <c r="C46" s="2"/>
      <c r="D46" s="11">
        <v>42864</v>
      </c>
      <c r="E46" s="1"/>
      <c r="F46" s="12">
        <v>38400</v>
      </c>
      <c r="G46" s="13" t="s">
        <v>65</v>
      </c>
      <c r="H46" s="14" t="s">
        <v>48</v>
      </c>
      <c r="I46" s="1"/>
      <c r="J46" s="1" t="s">
        <v>450</v>
      </c>
      <c r="K46" s="1" t="s">
        <v>451</v>
      </c>
      <c r="L46" s="1" t="s">
        <v>446</v>
      </c>
      <c r="O46" s="11" t="s">
        <v>124</v>
      </c>
      <c r="P46" s="3">
        <f t="shared" si="0"/>
        <v>38400</v>
      </c>
      <c r="Q46" s="1" t="s">
        <v>72</v>
      </c>
      <c r="R46" s="3">
        <f t="shared" si="1"/>
        <v>38400</v>
      </c>
      <c r="S46" s="2">
        <f t="shared" si="2"/>
        <v>42864</v>
      </c>
      <c r="T46" s="1" t="s">
        <v>208</v>
      </c>
      <c r="U46" s="3">
        <f t="shared" si="3"/>
        <v>38400</v>
      </c>
      <c r="X46" s="15">
        <v>1001166</v>
      </c>
      <c r="AA46" s="7" t="s">
        <v>26</v>
      </c>
    </row>
    <row r="47" spans="1:27" ht="12.75">
      <c r="A47" s="1"/>
      <c r="B47" s="10" t="s">
        <v>121</v>
      </c>
      <c r="C47" s="2"/>
      <c r="D47" s="11">
        <v>42916</v>
      </c>
      <c r="E47" s="1"/>
      <c r="F47" s="12">
        <v>2000</v>
      </c>
      <c r="G47" s="13" t="s">
        <v>65</v>
      </c>
      <c r="H47" s="14" t="s">
        <v>48</v>
      </c>
      <c r="I47" s="1"/>
      <c r="J47" s="1" t="s">
        <v>452</v>
      </c>
      <c r="K47" s="1" t="s">
        <v>453</v>
      </c>
      <c r="L47" s="1" t="s">
        <v>449</v>
      </c>
      <c r="O47" s="11" t="s">
        <v>124</v>
      </c>
      <c r="P47" s="3">
        <f t="shared" si="0"/>
        <v>2000</v>
      </c>
      <c r="Q47" s="1" t="s">
        <v>72</v>
      </c>
      <c r="R47" s="3">
        <f t="shared" si="1"/>
        <v>2000</v>
      </c>
      <c r="S47" s="2">
        <f t="shared" si="2"/>
        <v>42916</v>
      </c>
      <c r="T47" s="1" t="s">
        <v>208</v>
      </c>
      <c r="U47" s="3">
        <f t="shared" si="3"/>
        <v>2000</v>
      </c>
      <c r="X47" s="15">
        <v>1001232</v>
      </c>
      <c r="AA47" s="7" t="s">
        <v>26</v>
      </c>
    </row>
    <row r="48" spans="1:27" ht="12.75">
      <c r="A48" s="1"/>
      <c r="B48" s="10" t="s">
        <v>121</v>
      </c>
      <c r="C48" s="2"/>
      <c r="D48" s="11">
        <v>42937</v>
      </c>
      <c r="E48" s="1"/>
      <c r="F48" s="12">
        <v>57600</v>
      </c>
      <c r="G48" s="13" t="s">
        <v>65</v>
      </c>
      <c r="H48" s="14" t="s">
        <v>48</v>
      </c>
      <c r="I48" s="1"/>
      <c r="J48" s="1" t="s">
        <v>454</v>
      </c>
      <c r="K48" s="1" t="s">
        <v>455</v>
      </c>
      <c r="L48" s="1" t="s">
        <v>446</v>
      </c>
      <c r="O48" s="11" t="s">
        <v>124</v>
      </c>
      <c r="P48" s="3">
        <f t="shared" si="0"/>
        <v>57600</v>
      </c>
      <c r="Q48" s="1" t="s">
        <v>72</v>
      </c>
      <c r="R48" s="3">
        <f t="shared" si="1"/>
        <v>57600</v>
      </c>
      <c r="S48" s="2">
        <f t="shared" si="2"/>
        <v>42937</v>
      </c>
      <c r="T48" s="1" t="s">
        <v>208</v>
      </c>
      <c r="U48" s="3">
        <f t="shared" si="3"/>
        <v>57600</v>
      </c>
      <c r="X48" s="15">
        <v>1001264</v>
      </c>
      <c r="AA48" s="7" t="s">
        <v>26</v>
      </c>
    </row>
    <row r="49" spans="1:27" ht="12.75">
      <c r="A49" s="1"/>
      <c r="B49" s="10" t="s">
        <v>121</v>
      </c>
      <c r="C49" s="2"/>
      <c r="D49" s="11">
        <v>43017</v>
      </c>
      <c r="E49" s="1"/>
      <c r="F49" s="12">
        <v>38400</v>
      </c>
      <c r="G49" s="13" t="s">
        <v>65</v>
      </c>
      <c r="H49" s="14" t="s">
        <v>48</v>
      </c>
      <c r="I49" s="1"/>
      <c r="J49" s="1" t="s">
        <v>456</v>
      </c>
      <c r="K49" s="1" t="s">
        <v>457</v>
      </c>
      <c r="L49" s="1" t="s">
        <v>446</v>
      </c>
      <c r="O49" s="11" t="s">
        <v>124</v>
      </c>
      <c r="P49" s="3">
        <f t="shared" si="0"/>
        <v>38400</v>
      </c>
      <c r="Q49" s="1" t="s">
        <v>72</v>
      </c>
      <c r="R49" s="3">
        <f t="shared" si="1"/>
        <v>38400</v>
      </c>
      <c r="S49" s="2">
        <f t="shared" si="2"/>
        <v>43017</v>
      </c>
      <c r="T49" s="1" t="s">
        <v>208</v>
      </c>
      <c r="U49" s="3">
        <f t="shared" si="3"/>
        <v>38400</v>
      </c>
      <c r="X49" s="15">
        <v>1001343</v>
      </c>
      <c r="AA49" s="7" t="s">
        <v>26</v>
      </c>
    </row>
    <row r="50" spans="1:27" ht="12.75">
      <c r="A50" s="1"/>
      <c r="B50" s="10" t="s">
        <v>121</v>
      </c>
      <c r="C50" s="2"/>
      <c r="D50" s="11">
        <v>43069</v>
      </c>
      <c r="E50" s="1"/>
      <c r="F50" s="12">
        <v>2000</v>
      </c>
      <c r="G50" s="13" t="s">
        <v>65</v>
      </c>
      <c r="H50" s="14" t="s">
        <v>48</v>
      </c>
      <c r="I50" s="1"/>
      <c r="J50" s="1" t="s">
        <v>458</v>
      </c>
      <c r="K50" s="1" t="s">
        <v>459</v>
      </c>
      <c r="L50" s="1" t="s">
        <v>449</v>
      </c>
      <c r="O50" s="11" t="s">
        <v>124</v>
      </c>
      <c r="P50" s="3">
        <f t="shared" si="0"/>
        <v>2000</v>
      </c>
      <c r="Q50" s="1" t="s">
        <v>72</v>
      </c>
      <c r="R50" s="3">
        <f t="shared" si="1"/>
        <v>2000</v>
      </c>
      <c r="S50" s="2">
        <f t="shared" si="2"/>
        <v>43069</v>
      </c>
      <c r="T50" s="1" t="s">
        <v>208</v>
      </c>
      <c r="U50" s="3">
        <f t="shared" si="3"/>
        <v>2000</v>
      </c>
      <c r="X50" s="15">
        <v>1001386</v>
      </c>
      <c r="AA50" s="7" t="s">
        <v>26</v>
      </c>
    </row>
    <row r="51" spans="1:27" ht="12.75">
      <c r="A51" s="1"/>
      <c r="B51" s="10" t="s">
        <v>121</v>
      </c>
      <c r="C51" s="2"/>
      <c r="D51" s="11">
        <v>42748</v>
      </c>
      <c r="E51" s="1"/>
      <c r="F51" s="12">
        <v>50400</v>
      </c>
      <c r="G51" s="13" t="s">
        <v>65</v>
      </c>
      <c r="H51" s="14" t="s">
        <v>48</v>
      </c>
      <c r="I51" s="1"/>
      <c r="J51" s="1" t="s">
        <v>460</v>
      </c>
      <c r="K51" s="1" t="s">
        <v>461</v>
      </c>
      <c r="L51" s="1" t="s">
        <v>462</v>
      </c>
      <c r="O51" s="11" t="s">
        <v>124</v>
      </c>
      <c r="P51" s="3">
        <f t="shared" si="0"/>
        <v>50400</v>
      </c>
      <c r="Q51" s="1" t="s">
        <v>72</v>
      </c>
      <c r="R51" s="3">
        <f t="shared" si="1"/>
        <v>50400</v>
      </c>
      <c r="S51" s="2">
        <f t="shared" si="2"/>
        <v>42748</v>
      </c>
      <c r="T51" s="1" t="s">
        <v>208</v>
      </c>
      <c r="U51" s="3">
        <f t="shared" si="3"/>
        <v>50400</v>
      </c>
      <c r="X51" s="15" t="s">
        <v>463</v>
      </c>
      <c r="AA51" s="7" t="s">
        <v>26</v>
      </c>
    </row>
    <row r="52" spans="1:27" ht="12.75">
      <c r="A52" s="1"/>
      <c r="B52" s="10" t="s">
        <v>121</v>
      </c>
      <c r="C52" s="2"/>
      <c r="D52" s="11">
        <v>42779</v>
      </c>
      <c r="E52" s="1"/>
      <c r="F52" s="12">
        <v>73500</v>
      </c>
      <c r="G52" s="13" t="s">
        <v>65</v>
      </c>
      <c r="H52" s="14" t="s">
        <v>48</v>
      </c>
      <c r="I52" s="1"/>
      <c r="J52" s="1" t="s">
        <v>464</v>
      </c>
      <c r="K52" s="1" t="s">
        <v>465</v>
      </c>
      <c r="L52" s="1" t="s">
        <v>466</v>
      </c>
      <c r="O52" s="11" t="s">
        <v>124</v>
      </c>
      <c r="P52" s="3">
        <f t="shared" si="0"/>
        <v>73500</v>
      </c>
      <c r="Q52" s="1" t="s">
        <v>72</v>
      </c>
      <c r="R52" s="3">
        <f t="shared" si="1"/>
        <v>73500</v>
      </c>
      <c r="S52" s="2">
        <f t="shared" si="2"/>
        <v>42779</v>
      </c>
      <c r="T52" s="1" t="s">
        <v>208</v>
      </c>
      <c r="U52" s="3">
        <f t="shared" si="3"/>
        <v>73500</v>
      </c>
      <c r="X52" s="15" t="s">
        <v>467</v>
      </c>
      <c r="AA52" s="7" t="s">
        <v>26</v>
      </c>
    </row>
    <row r="53" spans="1:27" ht="12.75">
      <c r="A53" s="1"/>
      <c r="B53" s="10" t="s">
        <v>121</v>
      </c>
      <c r="C53" s="2"/>
      <c r="D53" s="11">
        <v>42790</v>
      </c>
      <c r="E53" s="1"/>
      <c r="F53" s="12">
        <v>73500</v>
      </c>
      <c r="G53" s="13" t="s">
        <v>65</v>
      </c>
      <c r="H53" s="14" t="s">
        <v>48</v>
      </c>
      <c r="I53" s="1"/>
      <c r="J53" s="1" t="s">
        <v>468</v>
      </c>
      <c r="K53" s="1" t="s">
        <v>469</v>
      </c>
      <c r="L53" s="1" t="s">
        <v>466</v>
      </c>
      <c r="O53" s="11" t="s">
        <v>124</v>
      </c>
      <c r="P53" s="3">
        <f t="shared" si="0"/>
        <v>73500</v>
      </c>
      <c r="Q53" s="1" t="s">
        <v>72</v>
      </c>
      <c r="R53" s="3">
        <f t="shared" si="1"/>
        <v>73500</v>
      </c>
      <c r="S53" s="2">
        <f t="shared" si="2"/>
        <v>42790</v>
      </c>
      <c r="T53" s="1" t="s">
        <v>208</v>
      </c>
      <c r="U53" s="3">
        <f t="shared" si="3"/>
        <v>73500</v>
      </c>
      <c r="X53" s="15" t="s">
        <v>470</v>
      </c>
      <c r="AA53" s="7" t="s">
        <v>26</v>
      </c>
    </row>
    <row r="54" spans="1:27" ht="12.75">
      <c r="A54" s="1"/>
      <c r="B54" s="10" t="s">
        <v>121</v>
      </c>
      <c r="C54" s="2"/>
      <c r="D54" s="11">
        <v>42797</v>
      </c>
      <c r="E54" s="1"/>
      <c r="F54" s="12">
        <v>750</v>
      </c>
      <c r="G54" s="13" t="s">
        <v>38</v>
      </c>
      <c r="H54" s="14" t="s">
        <v>48</v>
      </c>
      <c r="I54" s="1"/>
      <c r="J54" s="1" t="s">
        <v>471</v>
      </c>
      <c r="K54" s="1" t="s">
        <v>472</v>
      </c>
      <c r="L54" s="1" t="s">
        <v>473</v>
      </c>
      <c r="O54" s="11" t="s">
        <v>124</v>
      </c>
      <c r="P54" s="3">
        <f t="shared" si="0"/>
        <v>750</v>
      </c>
      <c r="Q54" s="1" t="s">
        <v>72</v>
      </c>
      <c r="R54" s="3">
        <f t="shared" si="1"/>
        <v>750</v>
      </c>
      <c r="S54" s="2">
        <f t="shared" si="2"/>
        <v>42797</v>
      </c>
      <c r="T54" s="1" t="s">
        <v>198</v>
      </c>
      <c r="U54" s="3">
        <f t="shared" si="3"/>
        <v>750</v>
      </c>
      <c r="X54" s="15" t="s">
        <v>341</v>
      </c>
      <c r="AA54" s="7" t="s">
        <v>26</v>
      </c>
    </row>
    <row r="55" spans="1:27" ht="12.75">
      <c r="A55" s="1"/>
      <c r="B55" s="10" t="s">
        <v>121</v>
      </c>
      <c r="C55" s="2"/>
      <c r="D55" s="11">
        <v>42885</v>
      </c>
      <c r="E55" s="1"/>
      <c r="F55" s="12">
        <v>750</v>
      </c>
      <c r="G55" s="13" t="s">
        <v>38</v>
      </c>
      <c r="H55" s="14" t="s">
        <v>48</v>
      </c>
      <c r="I55" s="1"/>
      <c r="J55" s="1" t="s">
        <v>471</v>
      </c>
      <c r="K55" s="1" t="s">
        <v>472</v>
      </c>
      <c r="L55" s="1" t="s">
        <v>473</v>
      </c>
      <c r="O55" s="11" t="s">
        <v>124</v>
      </c>
      <c r="P55" s="3">
        <f t="shared" si="0"/>
        <v>750</v>
      </c>
      <c r="Q55" s="1" t="s">
        <v>72</v>
      </c>
      <c r="R55" s="3">
        <f t="shared" si="1"/>
        <v>750</v>
      </c>
      <c r="S55" s="2">
        <f t="shared" si="2"/>
        <v>42885</v>
      </c>
      <c r="T55" s="1" t="s">
        <v>198</v>
      </c>
      <c r="U55" s="3">
        <f t="shared" si="3"/>
        <v>750</v>
      </c>
      <c r="X55" s="15" t="s">
        <v>341</v>
      </c>
      <c r="AA55" s="7" t="s">
        <v>26</v>
      </c>
    </row>
    <row r="56" spans="1:27" ht="12.75">
      <c r="A56" s="1"/>
      <c r="B56" s="10" t="s">
        <v>121</v>
      </c>
      <c r="C56" s="2"/>
      <c r="D56" s="11">
        <v>42919</v>
      </c>
      <c r="E56" s="1"/>
      <c r="F56" s="12">
        <v>1312.5</v>
      </c>
      <c r="G56" s="13" t="s">
        <v>38</v>
      </c>
      <c r="H56" s="14" t="s">
        <v>48</v>
      </c>
      <c r="I56" s="1"/>
      <c r="J56" s="1" t="s">
        <v>471</v>
      </c>
      <c r="K56" s="1" t="s">
        <v>472</v>
      </c>
      <c r="L56" s="1" t="s">
        <v>473</v>
      </c>
      <c r="O56" s="11" t="s">
        <v>124</v>
      </c>
      <c r="P56" s="3">
        <f t="shared" si="0"/>
        <v>1312.5</v>
      </c>
      <c r="Q56" s="1" t="s">
        <v>72</v>
      </c>
      <c r="R56" s="3">
        <f t="shared" si="1"/>
        <v>1312.5</v>
      </c>
      <c r="S56" s="2">
        <f t="shared" si="2"/>
        <v>42919</v>
      </c>
      <c r="T56" s="1" t="s">
        <v>198</v>
      </c>
      <c r="U56" s="3">
        <f t="shared" si="3"/>
        <v>1312.5</v>
      </c>
      <c r="X56" s="15" t="s">
        <v>341</v>
      </c>
      <c r="AA56" s="7" t="s">
        <v>26</v>
      </c>
    </row>
    <row r="57" spans="1:27" ht="12.75">
      <c r="A57" s="1"/>
      <c r="B57" s="10" t="s">
        <v>121</v>
      </c>
      <c r="C57" s="2"/>
      <c r="D57" s="11">
        <v>43007</v>
      </c>
      <c r="E57" s="1"/>
      <c r="F57" s="12">
        <v>937.5</v>
      </c>
      <c r="G57" s="13" t="s">
        <v>38</v>
      </c>
      <c r="H57" s="14" t="s">
        <v>48</v>
      </c>
      <c r="I57" s="1"/>
      <c r="J57" s="1" t="s">
        <v>471</v>
      </c>
      <c r="K57" s="1" t="s">
        <v>472</v>
      </c>
      <c r="L57" s="1" t="s">
        <v>473</v>
      </c>
      <c r="O57" s="11" t="s">
        <v>124</v>
      </c>
      <c r="P57" s="3">
        <f t="shared" si="0"/>
        <v>937.5</v>
      </c>
      <c r="Q57" s="1" t="s">
        <v>72</v>
      </c>
      <c r="R57" s="3">
        <f t="shared" si="1"/>
        <v>937.5</v>
      </c>
      <c r="S57" s="2">
        <f t="shared" si="2"/>
        <v>43007</v>
      </c>
      <c r="T57" s="1" t="s">
        <v>198</v>
      </c>
      <c r="U57" s="3">
        <f t="shared" si="3"/>
        <v>937.5</v>
      </c>
      <c r="X57" s="15" t="s">
        <v>341</v>
      </c>
      <c r="AA57" s="7" t="s">
        <v>26</v>
      </c>
    </row>
    <row r="58" spans="1:27" ht="12.75">
      <c r="A58" s="1"/>
      <c r="B58" s="10" t="s">
        <v>121</v>
      </c>
      <c r="C58" s="2"/>
      <c r="D58" s="11">
        <v>42996</v>
      </c>
      <c r="E58" s="1"/>
      <c r="F58" s="12">
        <v>37000.01</v>
      </c>
      <c r="G58" s="13" t="s">
        <v>65</v>
      </c>
      <c r="H58" s="14" t="s">
        <v>48</v>
      </c>
      <c r="I58" s="1"/>
      <c r="J58" s="1" t="s">
        <v>474</v>
      </c>
      <c r="K58" s="1" t="s">
        <v>475</v>
      </c>
      <c r="L58" s="1" t="s">
        <v>462</v>
      </c>
      <c r="O58" s="11" t="s">
        <v>124</v>
      </c>
      <c r="P58" s="3">
        <f t="shared" si="0"/>
        <v>37000.01</v>
      </c>
      <c r="Q58" s="1" t="s">
        <v>476</v>
      </c>
      <c r="R58" s="3">
        <f t="shared" si="1"/>
        <v>37000.01</v>
      </c>
      <c r="S58" s="2">
        <f t="shared" si="2"/>
        <v>42996</v>
      </c>
      <c r="T58" s="1" t="s">
        <v>208</v>
      </c>
      <c r="U58" s="3">
        <f t="shared" si="3"/>
        <v>37000.01</v>
      </c>
      <c r="X58" s="15" t="s">
        <v>477</v>
      </c>
      <c r="AA58" s="7" t="s">
        <v>26</v>
      </c>
    </row>
    <row r="59" spans="1:27" ht="12.75">
      <c r="A59" s="1"/>
      <c r="B59" s="10" t="s">
        <v>121</v>
      </c>
      <c r="C59" s="2"/>
      <c r="D59" s="11">
        <v>43021</v>
      </c>
      <c r="E59" s="1"/>
      <c r="F59" s="12">
        <v>37000.01</v>
      </c>
      <c r="G59" s="13" t="s">
        <v>65</v>
      </c>
      <c r="H59" s="14" t="s">
        <v>48</v>
      </c>
      <c r="I59" s="1"/>
      <c r="J59" s="1" t="s">
        <v>478</v>
      </c>
      <c r="K59" s="1" t="s">
        <v>479</v>
      </c>
      <c r="L59" s="1" t="s">
        <v>462</v>
      </c>
      <c r="O59" s="11" t="s">
        <v>124</v>
      </c>
      <c r="P59" s="3">
        <f t="shared" si="0"/>
        <v>37000.01</v>
      </c>
      <c r="Q59" s="1" t="s">
        <v>476</v>
      </c>
      <c r="R59" s="3">
        <f t="shared" si="1"/>
        <v>37000.01</v>
      </c>
      <c r="S59" s="2">
        <f t="shared" si="2"/>
        <v>43021</v>
      </c>
      <c r="T59" s="1" t="s">
        <v>208</v>
      </c>
      <c r="U59" s="3">
        <f t="shared" si="3"/>
        <v>37000.01</v>
      </c>
      <c r="X59" s="15" t="s">
        <v>480</v>
      </c>
      <c r="AA59" s="7" t="s">
        <v>26</v>
      </c>
    </row>
    <row r="60" spans="1:27" ht="12.75">
      <c r="A60" s="1"/>
      <c r="B60" s="10" t="s">
        <v>57</v>
      </c>
      <c r="C60" s="2"/>
      <c r="D60" s="11">
        <v>42969</v>
      </c>
      <c r="E60" s="1"/>
      <c r="F60" s="12">
        <v>7739.97</v>
      </c>
      <c r="G60" s="13" t="s">
        <v>65</v>
      </c>
      <c r="H60" s="14" t="s">
        <v>209</v>
      </c>
      <c r="I60" s="1"/>
      <c r="J60" s="1" t="s">
        <v>481</v>
      </c>
      <c r="K60" s="1" t="s">
        <v>482</v>
      </c>
      <c r="L60" s="1" t="s">
        <v>483</v>
      </c>
      <c r="O60" s="11" t="s">
        <v>56</v>
      </c>
      <c r="P60" s="3">
        <f t="shared" si="0"/>
        <v>7739.97</v>
      </c>
      <c r="Q60" s="1" t="s">
        <v>72</v>
      </c>
      <c r="R60" s="3">
        <f t="shared" si="1"/>
        <v>7739.97</v>
      </c>
      <c r="S60" s="2">
        <f t="shared" si="2"/>
        <v>42969</v>
      </c>
      <c r="T60" s="1" t="str">
        <f>'[1]Datos Proyecto'!$J$7</f>
        <v>ANAFAE.15.HON3</v>
      </c>
      <c r="U60" s="3">
        <f t="shared" si="3"/>
        <v>7739.97</v>
      </c>
      <c r="X60" s="15" t="s">
        <v>484</v>
      </c>
      <c r="AA60" s="7" t="s">
        <v>26</v>
      </c>
    </row>
    <row r="61" spans="1:27" ht="12.75">
      <c r="A61" s="1"/>
      <c r="B61" s="10" t="s">
        <v>57</v>
      </c>
      <c r="C61" s="2"/>
      <c r="D61" s="11">
        <v>42970</v>
      </c>
      <c r="E61" s="1"/>
      <c r="F61" s="12">
        <v>1086</v>
      </c>
      <c r="G61" s="13" t="s">
        <v>65</v>
      </c>
      <c r="H61" s="14" t="s">
        <v>209</v>
      </c>
      <c r="I61" s="1"/>
      <c r="J61" s="1" t="s">
        <v>485</v>
      </c>
      <c r="K61" s="1" t="s">
        <v>486</v>
      </c>
      <c r="L61" s="1" t="s">
        <v>487</v>
      </c>
      <c r="O61" s="11" t="s">
        <v>56</v>
      </c>
      <c r="P61" s="3">
        <f t="shared" si="0"/>
        <v>1086</v>
      </c>
      <c r="Q61" s="1" t="s">
        <v>72</v>
      </c>
      <c r="R61" s="3">
        <f t="shared" si="1"/>
        <v>1086</v>
      </c>
      <c r="S61" s="2">
        <f t="shared" si="2"/>
        <v>42970</v>
      </c>
      <c r="T61" s="1" t="str">
        <f>'[1]Datos Proyecto'!$J$7</f>
        <v>ANAFAE.15.HON3</v>
      </c>
      <c r="U61" s="3">
        <f t="shared" si="3"/>
        <v>1086</v>
      </c>
      <c r="X61" s="15" t="s">
        <v>488</v>
      </c>
      <c r="AA61" s="7" t="s">
        <v>26</v>
      </c>
    </row>
    <row r="62" spans="1:27" ht="12.75">
      <c r="A62" s="1"/>
      <c r="B62" s="10" t="s">
        <v>57</v>
      </c>
      <c r="C62" s="2"/>
      <c r="D62" s="11">
        <v>42970</v>
      </c>
      <c r="E62" s="1"/>
      <c r="F62" s="12">
        <v>6239</v>
      </c>
      <c r="G62" s="13" t="s">
        <v>65</v>
      </c>
      <c r="H62" s="14" t="s">
        <v>209</v>
      </c>
      <c r="I62" s="1"/>
      <c r="J62" s="1" t="s">
        <v>489</v>
      </c>
      <c r="K62" s="1" t="s">
        <v>490</v>
      </c>
      <c r="L62" s="1" t="s">
        <v>487</v>
      </c>
      <c r="O62" s="11" t="s">
        <v>56</v>
      </c>
      <c r="P62" s="3">
        <f t="shared" si="0"/>
        <v>6239</v>
      </c>
      <c r="Q62" s="1" t="s">
        <v>72</v>
      </c>
      <c r="R62" s="3">
        <f t="shared" si="1"/>
        <v>6239</v>
      </c>
      <c r="S62" s="2">
        <f t="shared" si="2"/>
        <v>42970</v>
      </c>
      <c r="T62" s="1" t="str">
        <f>'[1]Datos Proyecto'!$J$7</f>
        <v>ANAFAE.15.HON3</v>
      </c>
      <c r="U62" s="3">
        <f t="shared" si="3"/>
        <v>6239</v>
      </c>
      <c r="X62" s="15" t="s">
        <v>488</v>
      </c>
      <c r="AA62" s="7" t="s">
        <v>26</v>
      </c>
    </row>
    <row r="63" spans="1:27" ht="12.75">
      <c r="A63" s="1"/>
      <c r="B63" s="10" t="s">
        <v>57</v>
      </c>
      <c r="C63" s="2"/>
      <c r="D63" s="11">
        <v>42971</v>
      </c>
      <c r="E63" s="1"/>
      <c r="F63" s="12">
        <v>1290</v>
      </c>
      <c r="G63" s="13" t="s">
        <v>65</v>
      </c>
      <c r="H63" s="14" t="s">
        <v>209</v>
      </c>
      <c r="I63" s="1"/>
      <c r="J63" s="1" t="s">
        <v>491</v>
      </c>
      <c r="K63" s="1" t="s">
        <v>492</v>
      </c>
      <c r="L63" s="1" t="s">
        <v>493</v>
      </c>
      <c r="O63" s="11" t="s">
        <v>56</v>
      </c>
      <c r="P63" s="3">
        <f t="shared" si="0"/>
        <v>1290</v>
      </c>
      <c r="Q63" s="1" t="s">
        <v>72</v>
      </c>
      <c r="R63" s="3">
        <f t="shared" si="1"/>
        <v>1290</v>
      </c>
      <c r="S63" s="2">
        <f t="shared" si="2"/>
        <v>42971</v>
      </c>
      <c r="T63" s="1" t="str">
        <f>'[1]Datos Proyecto'!$J$7</f>
        <v>ANAFAE.15.HON3</v>
      </c>
      <c r="U63" s="3">
        <f t="shared" si="3"/>
        <v>1290</v>
      </c>
      <c r="X63" s="15" t="s">
        <v>494</v>
      </c>
      <c r="AA63" s="7" t="s">
        <v>26</v>
      </c>
    </row>
    <row r="64" spans="1:27" ht="12.75">
      <c r="A64" s="1"/>
      <c r="B64" s="10" t="s">
        <v>57</v>
      </c>
      <c r="C64" s="2"/>
      <c r="D64" s="11">
        <v>42850</v>
      </c>
      <c r="E64" s="1"/>
      <c r="F64" s="12">
        <v>5115</v>
      </c>
      <c r="G64" s="13" t="s">
        <v>65</v>
      </c>
      <c r="H64" s="14" t="s">
        <v>209</v>
      </c>
      <c r="I64" s="1"/>
      <c r="J64" s="1" t="s">
        <v>495</v>
      </c>
      <c r="K64" s="1" t="s">
        <v>496</v>
      </c>
      <c r="L64" s="1" t="s">
        <v>497</v>
      </c>
      <c r="O64" s="11" t="s">
        <v>56</v>
      </c>
      <c r="P64" s="3">
        <f t="shared" si="0"/>
        <v>5115</v>
      </c>
      <c r="Q64" s="1" t="s">
        <v>72</v>
      </c>
      <c r="R64" s="3">
        <f t="shared" si="1"/>
        <v>5115</v>
      </c>
      <c r="S64" s="2">
        <f t="shared" si="2"/>
        <v>42850</v>
      </c>
      <c r="T64" s="1" t="str">
        <f>'[1]Datos Proyecto'!$J$7</f>
        <v>ANAFAE.15.HON3</v>
      </c>
      <c r="U64" s="3">
        <f t="shared" si="3"/>
        <v>5115</v>
      </c>
      <c r="X64" s="15" t="s">
        <v>498</v>
      </c>
      <c r="AA64" s="7" t="s">
        <v>26</v>
      </c>
    </row>
    <row r="65" spans="2:24" ht="12.75">
      <c r="B65" s="10" t="s">
        <v>57</v>
      </c>
      <c r="D65" s="11">
        <v>42850</v>
      </c>
      <c r="F65" s="12">
        <v>3245</v>
      </c>
      <c r="G65" s="13" t="s">
        <v>65</v>
      </c>
      <c r="H65" s="14" t="s">
        <v>209</v>
      </c>
      <c r="J65" s="1" t="s">
        <v>499</v>
      </c>
      <c r="K65" s="1" t="s">
        <v>500</v>
      </c>
      <c r="L65" s="1" t="s">
        <v>497</v>
      </c>
      <c r="O65" s="11" t="s">
        <v>56</v>
      </c>
      <c r="P65" s="3">
        <f t="shared" si="0"/>
        <v>3245</v>
      </c>
      <c r="Q65" s="1" t="s">
        <v>72</v>
      </c>
      <c r="R65" s="3">
        <f t="shared" si="1"/>
        <v>3245</v>
      </c>
      <c r="S65" s="2">
        <f t="shared" si="2"/>
        <v>42850</v>
      </c>
      <c r="T65" s="1" t="str">
        <f>'[1]Datos Proyecto'!$J$7</f>
        <v>ANAFAE.15.HON3</v>
      </c>
      <c r="U65" s="3">
        <f t="shared" si="3"/>
        <v>3245</v>
      </c>
      <c r="X65" s="15" t="s">
        <v>498</v>
      </c>
    </row>
    <row r="66" spans="2:24" ht="12.75">
      <c r="B66" s="10" t="s">
        <v>57</v>
      </c>
      <c r="D66" s="11">
        <v>43011</v>
      </c>
      <c r="F66" s="12">
        <v>5320</v>
      </c>
      <c r="G66" s="13" t="s">
        <v>65</v>
      </c>
      <c r="H66" s="14" t="s">
        <v>209</v>
      </c>
      <c r="J66" s="1" t="s">
        <v>501</v>
      </c>
      <c r="K66" s="1" t="s">
        <v>502</v>
      </c>
      <c r="L66" s="1" t="s">
        <v>497</v>
      </c>
      <c r="O66" s="11" t="s">
        <v>56</v>
      </c>
      <c r="P66" s="3">
        <f t="shared" si="0"/>
        <v>5320</v>
      </c>
      <c r="Q66" s="1" t="s">
        <v>72</v>
      </c>
      <c r="R66" s="3">
        <f t="shared" si="1"/>
        <v>5320</v>
      </c>
      <c r="S66" s="2">
        <f t="shared" si="2"/>
        <v>43011</v>
      </c>
      <c r="T66" s="1" t="str">
        <f>'[1]Datos Proyecto'!$J$7</f>
        <v>ANAFAE.15.HON3</v>
      </c>
      <c r="U66" s="3">
        <f t="shared" si="3"/>
        <v>5320</v>
      </c>
      <c r="X66" s="15" t="s">
        <v>503</v>
      </c>
    </row>
    <row r="67" spans="2:24" ht="12.75">
      <c r="B67" s="10" t="s">
        <v>57</v>
      </c>
      <c r="D67" s="11">
        <v>43011</v>
      </c>
      <c r="F67" s="12">
        <v>1280</v>
      </c>
      <c r="G67" s="13" t="s">
        <v>65</v>
      </c>
      <c r="H67" s="14" t="s">
        <v>209</v>
      </c>
      <c r="J67" s="1" t="s">
        <v>504</v>
      </c>
      <c r="K67" s="1" t="s">
        <v>505</v>
      </c>
      <c r="L67" s="1" t="s">
        <v>497</v>
      </c>
      <c r="O67" s="11" t="s">
        <v>56</v>
      </c>
      <c r="P67" s="3">
        <f aca="true" t="shared" si="4" ref="P67:P130">F67</f>
        <v>1280</v>
      </c>
      <c r="Q67" s="1" t="s">
        <v>72</v>
      </c>
      <c r="R67" s="3">
        <f aca="true" t="shared" si="5" ref="R67:R130">F67</f>
        <v>1280</v>
      </c>
      <c r="S67" s="2">
        <f aca="true" t="shared" si="6" ref="S67:S130">D67</f>
        <v>43011</v>
      </c>
      <c r="T67" s="1" t="str">
        <f>'[1]Datos Proyecto'!$J$7</f>
        <v>ANAFAE.15.HON3</v>
      </c>
      <c r="U67" s="3">
        <f aca="true" t="shared" si="7" ref="U67:U130">F67</f>
        <v>1280</v>
      </c>
      <c r="X67" s="15" t="s">
        <v>503</v>
      </c>
    </row>
    <row r="68" spans="2:24" ht="12.75">
      <c r="B68" s="10" t="s">
        <v>57</v>
      </c>
      <c r="D68" s="11">
        <v>43032</v>
      </c>
      <c r="F68" s="12">
        <v>22520</v>
      </c>
      <c r="G68" s="13" t="s">
        <v>65</v>
      </c>
      <c r="H68" s="14" t="s">
        <v>209</v>
      </c>
      <c r="J68" s="1" t="s">
        <v>506</v>
      </c>
      <c r="K68" s="1" t="s">
        <v>507</v>
      </c>
      <c r="L68" s="1" t="s">
        <v>508</v>
      </c>
      <c r="O68" s="11" t="s">
        <v>56</v>
      </c>
      <c r="P68" s="3">
        <f t="shared" si="4"/>
        <v>22520</v>
      </c>
      <c r="Q68" s="1" t="s">
        <v>72</v>
      </c>
      <c r="R68" s="3">
        <f t="shared" si="5"/>
        <v>22520</v>
      </c>
      <c r="S68" s="2">
        <f t="shared" si="6"/>
        <v>43032</v>
      </c>
      <c r="T68" s="1" t="str">
        <f>'[1]Datos Proyecto'!$J$7</f>
        <v>ANAFAE.15.HON3</v>
      </c>
      <c r="U68" s="3">
        <f t="shared" si="7"/>
        <v>22520</v>
      </c>
      <c r="X68" s="15" t="s">
        <v>509</v>
      </c>
    </row>
    <row r="69" spans="2:24" ht="12.75">
      <c r="B69" s="10" t="s">
        <v>57</v>
      </c>
      <c r="D69" s="11">
        <v>42815</v>
      </c>
      <c r="F69" s="12">
        <v>5000</v>
      </c>
      <c r="G69" s="13" t="s">
        <v>65</v>
      </c>
      <c r="H69" s="14" t="s">
        <v>209</v>
      </c>
      <c r="J69" s="1" t="s">
        <v>510</v>
      </c>
      <c r="K69" s="1" t="s">
        <v>511</v>
      </c>
      <c r="L69" s="1" t="s">
        <v>487</v>
      </c>
      <c r="O69" s="11" t="s">
        <v>56</v>
      </c>
      <c r="P69" s="3">
        <f t="shared" si="4"/>
        <v>5000</v>
      </c>
      <c r="Q69" s="1" t="s">
        <v>72</v>
      </c>
      <c r="R69" s="3">
        <f t="shared" si="5"/>
        <v>5000</v>
      </c>
      <c r="S69" s="2">
        <f t="shared" si="6"/>
        <v>42815</v>
      </c>
      <c r="T69" s="1" t="str">
        <f>'[1]Datos Proyecto'!$J$7</f>
        <v>ANAFAE.15.HON3</v>
      </c>
      <c r="U69" s="3">
        <f t="shared" si="7"/>
        <v>5000</v>
      </c>
      <c r="X69" s="15" t="s">
        <v>512</v>
      </c>
    </row>
    <row r="70" spans="2:24" ht="12.75">
      <c r="B70" s="10" t="s">
        <v>57</v>
      </c>
      <c r="D70" s="11">
        <v>42893</v>
      </c>
      <c r="F70" s="12">
        <v>1300</v>
      </c>
      <c r="G70" s="13" t="s">
        <v>65</v>
      </c>
      <c r="H70" s="14" t="s">
        <v>209</v>
      </c>
      <c r="J70" s="1" t="s">
        <v>513</v>
      </c>
      <c r="K70" s="1" t="s">
        <v>514</v>
      </c>
      <c r="L70" s="1" t="s">
        <v>487</v>
      </c>
      <c r="O70" s="11" t="s">
        <v>56</v>
      </c>
      <c r="P70" s="3">
        <f t="shared" si="4"/>
        <v>1300</v>
      </c>
      <c r="Q70" s="1" t="s">
        <v>72</v>
      </c>
      <c r="R70" s="3">
        <f t="shared" si="5"/>
        <v>1300</v>
      </c>
      <c r="S70" s="2">
        <f t="shared" si="6"/>
        <v>42893</v>
      </c>
      <c r="T70" s="1" t="str">
        <f>'[1]Datos Proyecto'!$J$7</f>
        <v>ANAFAE.15.HON3</v>
      </c>
      <c r="U70" s="3">
        <f t="shared" si="7"/>
        <v>1300</v>
      </c>
      <c r="X70" s="15" t="s">
        <v>515</v>
      </c>
    </row>
    <row r="71" spans="2:24" ht="12.75">
      <c r="B71" s="10" t="s">
        <v>57</v>
      </c>
      <c r="D71" s="11">
        <v>42899</v>
      </c>
      <c r="F71" s="12">
        <v>7415</v>
      </c>
      <c r="G71" s="13" t="s">
        <v>65</v>
      </c>
      <c r="H71" s="14" t="s">
        <v>209</v>
      </c>
      <c r="J71" s="1" t="s">
        <v>516</v>
      </c>
      <c r="K71" s="1" t="s">
        <v>517</v>
      </c>
      <c r="L71" s="1" t="s">
        <v>487</v>
      </c>
      <c r="O71" s="11" t="s">
        <v>56</v>
      </c>
      <c r="P71" s="3">
        <f t="shared" si="4"/>
        <v>7415</v>
      </c>
      <c r="Q71" s="1" t="s">
        <v>72</v>
      </c>
      <c r="R71" s="3">
        <f t="shared" si="5"/>
        <v>7415</v>
      </c>
      <c r="S71" s="2">
        <f t="shared" si="6"/>
        <v>42899</v>
      </c>
      <c r="T71" s="1" t="str">
        <f>'[1]Datos Proyecto'!$J$7</f>
        <v>ANAFAE.15.HON3</v>
      </c>
      <c r="U71" s="3">
        <f t="shared" si="7"/>
        <v>7415</v>
      </c>
      <c r="X71" s="15" t="s">
        <v>518</v>
      </c>
    </row>
    <row r="72" spans="2:24" ht="12.75">
      <c r="B72" s="10" t="s">
        <v>57</v>
      </c>
      <c r="D72" s="11">
        <v>42899</v>
      </c>
      <c r="F72" s="12">
        <v>1050</v>
      </c>
      <c r="G72" s="13" t="s">
        <v>65</v>
      </c>
      <c r="H72" s="14" t="s">
        <v>209</v>
      </c>
      <c r="J72" s="1" t="s">
        <v>519</v>
      </c>
      <c r="K72" s="1" t="s">
        <v>520</v>
      </c>
      <c r="L72" s="1" t="s">
        <v>521</v>
      </c>
      <c r="O72" s="11" t="s">
        <v>56</v>
      </c>
      <c r="P72" s="3">
        <f t="shared" si="4"/>
        <v>1050</v>
      </c>
      <c r="Q72" s="1" t="s">
        <v>72</v>
      </c>
      <c r="R72" s="3">
        <f t="shared" si="5"/>
        <v>1050</v>
      </c>
      <c r="S72" s="2">
        <f t="shared" si="6"/>
        <v>42899</v>
      </c>
      <c r="T72" s="1" t="str">
        <f>'[1]Datos Proyecto'!$J$7</f>
        <v>ANAFAE.15.HON3</v>
      </c>
      <c r="U72" s="3">
        <f t="shared" si="7"/>
        <v>1050</v>
      </c>
      <c r="X72" s="15" t="s">
        <v>522</v>
      </c>
    </row>
    <row r="73" spans="2:24" ht="12.75">
      <c r="B73" s="10" t="s">
        <v>57</v>
      </c>
      <c r="D73" s="11">
        <v>42920</v>
      </c>
      <c r="F73" s="12">
        <v>1050</v>
      </c>
      <c r="G73" s="13" t="s">
        <v>65</v>
      </c>
      <c r="H73" s="14" t="s">
        <v>209</v>
      </c>
      <c r="J73" s="1" t="s">
        <v>519</v>
      </c>
      <c r="K73" s="1" t="s">
        <v>523</v>
      </c>
      <c r="L73" s="1" t="s">
        <v>521</v>
      </c>
      <c r="O73" s="11" t="s">
        <v>56</v>
      </c>
      <c r="P73" s="3">
        <f t="shared" si="4"/>
        <v>1050</v>
      </c>
      <c r="Q73" s="1" t="s">
        <v>72</v>
      </c>
      <c r="R73" s="3">
        <f t="shared" si="5"/>
        <v>1050</v>
      </c>
      <c r="S73" s="2">
        <f t="shared" si="6"/>
        <v>42920</v>
      </c>
      <c r="T73" s="1" t="str">
        <f>'[1]Datos Proyecto'!$J$7</f>
        <v>ANAFAE.15.HON3</v>
      </c>
      <c r="U73" s="3">
        <f t="shared" si="7"/>
        <v>1050</v>
      </c>
      <c r="X73" s="15" t="s">
        <v>524</v>
      </c>
    </row>
    <row r="74" spans="2:24" ht="12.75">
      <c r="B74" s="10" t="s">
        <v>57</v>
      </c>
      <c r="D74" s="11">
        <v>42920</v>
      </c>
      <c r="F74" s="12">
        <v>8496</v>
      </c>
      <c r="G74" s="13" t="s">
        <v>65</v>
      </c>
      <c r="H74" s="14" t="s">
        <v>209</v>
      </c>
      <c r="J74" s="1" t="s">
        <v>525</v>
      </c>
      <c r="K74" s="1" t="s">
        <v>526</v>
      </c>
      <c r="L74" s="1" t="s">
        <v>487</v>
      </c>
      <c r="O74" s="11" t="s">
        <v>56</v>
      </c>
      <c r="P74" s="3">
        <f t="shared" si="4"/>
        <v>8496</v>
      </c>
      <c r="Q74" s="1" t="s">
        <v>72</v>
      </c>
      <c r="R74" s="3">
        <f t="shared" si="5"/>
        <v>8496</v>
      </c>
      <c r="S74" s="2">
        <f t="shared" si="6"/>
        <v>42920</v>
      </c>
      <c r="T74" s="1" t="str">
        <f>'[1]Datos Proyecto'!$J$7</f>
        <v>ANAFAE.15.HON3</v>
      </c>
      <c r="U74" s="3">
        <f t="shared" si="7"/>
        <v>8496</v>
      </c>
      <c r="X74" s="15" t="s">
        <v>527</v>
      </c>
    </row>
    <row r="75" spans="2:24" ht="12.75">
      <c r="B75" s="10" t="s">
        <v>57</v>
      </c>
      <c r="D75" s="11">
        <v>42923</v>
      </c>
      <c r="F75" s="12">
        <v>520</v>
      </c>
      <c r="G75" s="13" t="s">
        <v>65</v>
      </c>
      <c r="H75" s="14" t="s">
        <v>209</v>
      </c>
      <c r="J75" s="1" t="s">
        <v>528</v>
      </c>
      <c r="K75" s="1" t="s">
        <v>529</v>
      </c>
      <c r="L75" s="1" t="s">
        <v>487</v>
      </c>
      <c r="O75" s="11" t="s">
        <v>56</v>
      </c>
      <c r="P75" s="3">
        <f t="shared" si="4"/>
        <v>520</v>
      </c>
      <c r="Q75" s="1" t="s">
        <v>72</v>
      </c>
      <c r="R75" s="3">
        <f t="shared" si="5"/>
        <v>520</v>
      </c>
      <c r="S75" s="2">
        <f t="shared" si="6"/>
        <v>42923</v>
      </c>
      <c r="T75" s="1" t="str">
        <f>'[1]Datos Proyecto'!$J$7</f>
        <v>ANAFAE.15.HON3</v>
      </c>
      <c r="U75" s="3">
        <f t="shared" si="7"/>
        <v>520</v>
      </c>
      <c r="X75" s="15" t="s">
        <v>524</v>
      </c>
    </row>
    <row r="76" spans="2:24" ht="12.75">
      <c r="B76" s="10" t="s">
        <v>57</v>
      </c>
      <c r="D76" s="11">
        <v>42957</v>
      </c>
      <c r="F76" s="12">
        <v>14646</v>
      </c>
      <c r="G76" s="13" t="s">
        <v>65</v>
      </c>
      <c r="H76" s="14" t="s">
        <v>209</v>
      </c>
      <c r="J76" s="1" t="s">
        <v>530</v>
      </c>
      <c r="K76" s="1" t="s">
        <v>531</v>
      </c>
      <c r="L76" s="1" t="s">
        <v>487</v>
      </c>
      <c r="O76" s="11" t="s">
        <v>56</v>
      </c>
      <c r="P76" s="3">
        <f t="shared" si="4"/>
        <v>14646</v>
      </c>
      <c r="Q76" s="1" t="s">
        <v>72</v>
      </c>
      <c r="R76" s="3">
        <f t="shared" si="5"/>
        <v>14646</v>
      </c>
      <c r="S76" s="2">
        <f t="shared" si="6"/>
        <v>42957</v>
      </c>
      <c r="T76" s="1" t="str">
        <f>'[1]Datos Proyecto'!$J$7</f>
        <v>ANAFAE.15.HON3</v>
      </c>
      <c r="U76" s="3">
        <f t="shared" si="7"/>
        <v>14646</v>
      </c>
      <c r="X76" s="15" t="s">
        <v>532</v>
      </c>
    </row>
    <row r="77" spans="2:24" ht="12.75">
      <c r="B77" s="10" t="s">
        <v>57</v>
      </c>
      <c r="D77" s="11">
        <v>42978</v>
      </c>
      <c r="F77" s="12">
        <v>8488</v>
      </c>
      <c r="G77" s="13" t="s">
        <v>65</v>
      </c>
      <c r="H77" s="14" t="s">
        <v>209</v>
      </c>
      <c r="J77" s="1" t="s">
        <v>533</v>
      </c>
      <c r="K77" s="1" t="s">
        <v>534</v>
      </c>
      <c r="L77" s="1" t="s">
        <v>487</v>
      </c>
      <c r="O77" s="11" t="s">
        <v>56</v>
      </c>
      <c r="P77" s="3">
        <f t="shared" si="4"/>
        <v>8488</v>
      </c>
      <c r="Q77" s="1" t="s">
        <v>72</v>
      </c>
      <c r="R77" s="3">
        <f t="shared" si="5"/>
        <v>8488</v>
      </c>
      <c r="S77" s="2">
        <f t="shared" si="6"/>
        <v>42978</v>
      </c>
      <c r="T77" s="1" t="str">
        <f>'[1]Datos Proyecto'!$J$7</f>
        <v>ANAFAE.15.HON3</v>
      </c>
      <c r="U77" s="3">
        <f t="shared" si="7"/>
        <v>8488</v>
      </c>
      <c r="X77" s="15" t="s">
        <v>535</v>
      </c>
    </row>
    <row r="78" spans="2:24" ht="12.75">
      <c r="B78" s="10" t="s">
        <v>57</v>
      </c>
      <c r="D78" s="11">
        <v>42831</v>
      </c>
      <c r="F78" s="12">
        <v>150</v>
      </c>
      <c r="G78" s="13" t="s">
        <v>65</v>
      </c>
      <c r="H78" s="14" t="s">
        <v>209</v>
      </c>
      <c r="J78" s="1" t="s">
        <v>536</v>
      </c>
      <c r="K78" s="1" t="s">
        <v>537</v>
      </c>
      <c r="L78" s="1" t="s">
        <v>538</v>
      </c>
      <c r="O78" s="11" t="s">
        <v>56</v>
      </c>
      <c r="P78" s="3">
        <f t="shared" si="4"/>
        <v>150</v>
      </c>
      <c r="Q78" s="1" t="s">
        <v>72</v>
      </c>
      <c r="R78" s="3">
        <f t="shared" si="5"/>
        <v>150</v>
      </c>
      <c r="S78" s="2">
        <f t="shared" si="6"/>
        <v>42831</v>
      </c>
      <c r="T78" s="1" t="str">
        <f>'[1]Datos Proyecto'!$J$7</f>
        <v>ANAFAE.15.HON3</v>
      </c>
      <c r="U78" s="3">
        <f t="shared" si="7"/>
        <v>150</v>
      </c>
      <c r="X78" s="15" t="s">
        <v>539</v>
      </c>
    </row>
    <row r="79" spans="2:24" ht="12.75">
      <c r="B79" s="10" t="s">
        <v>57</v>
      </c>
      <c r="D79" s="11">
        <v>42851</v>
      </c>
      <c r="F79" s="12">
        <v>117</v>
      </c>
      <c r="G79" s="13" t="s">
        <v>65</v>
      </c>
      <c r="H79" s="14" t="s">
        <v>209</v>
      </c>
      <c r="J79" s="1" t="s">
        <v>540</v>
      </c>
      <c r="K79" s="1" t="s">
        <v>541</v>
      </c>
      <c r="L79" s="1" t="s">
        <v>542</v>
      </c>
      <c r="O79" s="11" t="s">
        <v>56</v>
      </c>
      <c r="P79" s="3">
        <f t="shared" si="4"/>
        <v>117</v>
      </c>
      <c r="Q79" s="1" t="s">
        <v>72</v>
      </c>
      <c r="R79" s="3">
        <f t="shared" si="5"/>
        <v>117</v>
      </c>
      <c r="S79" s="2">
        <f t="shared" si="6"/>
        <v>42851</v>
      </c>
      <c r="T79" s="1" t="str">
        <f>'[1]Datos Proyecto'!$J$7</f>
        <v>ANAFAE.15.HON3</v>
      </c>
      <c r="U79" s="3">
        <f t="shared" si="7"/>
        <v>117</v>
      </c>
      <c r="X79" s="15" t="s">
        <v>543</v>
      </c>
    </row>
    <row r="80" spans="2:24" ht="12.75">
      <c r="B80" s="10" t="s">
        <v>57</v>
      </c>
      <c r="D80" s="11">
        <v>42983</v>
      </c>
      <c r="F80" s="12">
        <v>9013.09</v>
      </c>
      <c r="G80" s="13" t="s">
        <v>65</v>
      </c>
      <c r="H80" s="14" t="s">
        <v>209</v>
      </c>
      <c r="J80" s="1" t="s">
        <v>544</v>
      </c>
      <c r="K80" s="1" t="s">
        <v>545</v>
      </c>
      <c r="L80" s="1" t="s">
        <v>483</v>
      </c>
      <c r="O80" s="11" t="s">
        <v>56</v>
      </c>
      <c r="P80" s="3">
        <f t="shared" si="4"/>
        <v>9013.09</v>
      </c>
      <c r="Q80" s="1" t="s">
        <v>72</v>
      </c>
      <c r="R80" s="3">
        <f t="shared" si="5"/>
        <v>9013.09</v>
      </c>
      <c r="S80" s="2">
        <f t="shared" si="6"/>
        <v>42983</v>
      </c>
      <c r="T80" s="1" t="str">
        <f>'[1]Datos Proyecto'!$J$7</f>
        <v>ANAFAE.15.HON3</v>
      </c>
      <c r="U80" s="3">
        <f t="shared" si="7"/>
        <v>9013.09</v>
      </c>
      <c r="X80" s="15" t="s">
        <v>546</v>
      </c>
    </row>
    <row r="81" spans="2:24" ht="12.75">
      <c r="B81" s="10" t="s">
        <v>57</v>
      </c>
      <c r="D81" s="11">
        <v>43019</v>
      </c>
      <c r="F81" s="12">
        <v>270</v>
      </c>
      <c r="G81" s="13" t="s">
        <v>65</v>
      </c>
      <c r="H81" s="14" t="s">
        <v>209</v>
      </c>
      <c r="J81" s="1" t="s">
        <v>547</v>
      </c>
      <c r="K81" s="1" t="s">
        <v>548</v>
      </c>
      <c r="L81" s="1" t="s">
        <v>538</v>
      </c>
      <c r="O81" s="11" t="s">
        <v>56</v>
      </c>
      <c r="P81" s="3">
        <f t="shared" si="4"/>
        <v>270</v>
      </c>
      <c r="Q81" s="1" t="s">
        <v>72</v>
      </c>
      <c r="R81" s="3">
        <f t="shared" si="5"/>
        <v>270</v>
      </c>
      <c r="S81" s="2">
        <f t="shared" si="6"/>
        <v>43019</v>
      </c>
      <c r="T81" s="1" t="str">
        <f>'[1]Datos Proyecto'!$J$7</f>
        <v>ANAFAE.15.HON3</v>
      </c>
      <c r="U81" s="3">
        <f t="shared" si="7"/>
        <v>270</v>
      </c>
      <c r="X81" s="15" t="s">
        <v>549</v>
      </c>
    </row>
    <row r="82" spans="2:24" ht="12.75">
      <c r="B82" s="10" t="s">
        <v>57</v>
      </c>
      <c r="D82" s="11">
        <v>43040</v>
      </c>
      <c r="F82" s="12">
        <v>518</v>
      </c>
      <c r="G82" s="13" t="s">
        <v>65</v>
      </c>
      <c r="H82" s="14" t="s">
        <v>209</v>
      </c>
      <c r="J82" s="1" t="s">
        <v>550</v>
      </c>
      <c r="K82" s="1" t="s">
        <v>551</v>
      </c>
      <c r="L82" s="1" t="s">
        <v>538</v>
      </c>
      <c r="O82" s="11" t="s">
        <v>56</v>
      </c>
      <c r="P82" s="3">
        <f t="shared" si="4"/>
        <v>518</v>
      </c>
      <c r="Q82" s="1" t="s">
        <v>72</v>
      </c>
      <c r="R82" s="3">
        <f t="shared" si="5"/>
        <v>518</v>
      </c>
      <c r="S82" s="2">
        <f t="shared" si="6"/>
        <v>43040</v>
      </c>
      <c r="T82" s="1" t="str">
        <f>'[1]Datos Proyecto'!$J$7</f>
        <v>ANAFAE.15.HON3</v>
      </c>
      <c r="U82" s="3">
        <f t="shared" si="7"/>
        <v>518</v>
      </c>
      <c r="X82" s="15" t="s">
        <v>552</v>
      </c>
    </row>
    <row r="83" spans="2:24" ht="12.75">
      <c r="B83" s="10" t="s">
        <v>57</v>
      </c>
      <c r="D83" s="11">
        <v>43055</v>
      </c>
      <c r="F83" s="12">
        <v>9385.42</v>
      </c>
      <c r="G83" s="13" t="s">
        <v>65</v>
      </c>
      <c r="H83" s="14" t="s">
        <v>209</v>
      </c>
      <c r="J83" s="1" t="s">
        <v>553</v>
      </c>
      <c r="K83" s="1" t="s">
        <v>554</v>
      </c>
      <c r="L83" s="1" t="s">
        <v>555</v>
      </c>
      <c r="O83" s="11" t="s">
        <v>56</v>
      </c>
      <c r="P83" s="3">
        <f t="shared" si="4"/>
        <v>9385.42</v>
      </c>
      <c r="Q83" s="1" t="s">
        <v>72</v>
      </c>
      <c r="R83" s="3">
        <f t="shared" si="5"/>
        <v>9385.42</v>
      </c>
      <c r="S83" s="2">
        <f t="shared" si="6"/>
        <v>43055</v>
      </c>
      <c r="T83" s="1" t="str">
        <f>'[1]Datos Proyecto'!$J$7</f>
        <v>ANAFAE.15.HON3</v>
      </c>
      <c r="U83" s="3">
        <f t="shared" si="7"/>
        <v>9385.42</v>
      </c>
      <c r="X83" s="15" t="s">
        <v>556</v>
      </c>
    </row>
    <row r="84" spans="2:24" ht="12.75">
      <c r="B84" s="10" t="s">
        <v>57</v>
      </c>
      <c r="D84" s="11">
        <v>43055</v>
      </c>
      <c r="F84" s="12">
        <v>3384.45</v>
      </c>
      <c r="G84" s="13" t="s">
        <v>65</v>
      </c>
      <c r="H84" s="14" t="s">
        <v>209</v>
      </c>
      <c r="J84" s="1" t="s">
        <v>557</v>
      </c>
      <c r="K84" s="1" t="s">
        <v>558</v>
      </c>
      <c r="L84" s="1" t="s">
        <v>559</v>
      </c>
      <c r="O84" s="11" t="s">
        <v>56</v>
      </c>
      <c r="P84" s="3">
        <f t="shared" si="4"/>
        <v>3384.45</v>
      </c>
      <c r="Q84" s="1" t="s">
        <v>72</v>
      </c>
      <c r="R84" s="3">
        <f t="shared" si="5"/>
        <v>3384.45</v>
      </c>
      <c r="S84" s="2">
        <f t="shared" si="6"/>
        <v>43055</v>
      </c>
      <c r="T84" s="1" t="str">
        <f>'[1]Datos Proyecto'!$J$7</f>
        <v>ANAFAE.15.HON3</v>
      </c>
      <c r="U84" s="3">
        <f t="shared" si="7"/>
        <v>3384.45</v>
      </c>
      <c r="X84" s="15" t="s">
        <v>560</v>
      </c>
    </row>
    <row r="85" spans="2:24" ht="12.75">
      <c r="B85" s="10" t="s">
        <v>57</v>
      </c>
      <c r="D85" s="11">
        <v>43052</v>
      </c>
      <c r="F85" s="12">
        <v>6900</v>
      </c>
      <c r="G85" s="13" t="s">
        <v>65</v>
      </c>
      <c r="H85" s="14" t="s">
        <v>209</v>
      </c>
      <c r="J85" s="1" t="s">
        <v>561</v>
      </c>
      <c r="K85" s="1" t="s">
        <v>562</v>
      </c>
      <c r="L85" s="1" t="s">
        <v>563</v>
      </c>
      <c r="O85" s="11" t="s">
        <v>56</v>
      </c>
      <c r="P85" s="3">
        <f t="shared" si="4"/>
        <v>6900</v>
      </c>
      <c r="Q85" s="1" t="s">
        <v>72</v>
      </c>
      <c r="R85" s="3">
        <f t="shared" si="5"/>
        <v>6900</v>
      </c>
      <c r="S85" s="2">
        <f t="shared" si="6"/>
        <v>43052</v>
      </c>
      <c r="T85" s="1" t="str">
        <f>'[1]Datos Proyecto'!$J$7</f>
        <v>ANAFAE.15.HON3</v>
      </c>
      <c r="U85" s="3">
        <f t="shared" si="7"/>
        <v>6900</v>
      </c>
      <c r="X85" s="15" t="s">
        <v>564</v>
      </c>
    </row>
    <row r="86" spans="2:24" ht="12.75">
      <c r="B86" s="10" t="s">
        <v>57</v>
      </c>
      <c r="D86" s="11">
        <v>43061</v>
      </c>
      <c r="F86" s="12">
        <v>24725</v>
      </c>
      <c r="G86" s="13" t="s">
        <v>65</v>
      </c>
      <c r="H86" s="14" t="s">
        <v>209</v>
      </c>
      <c r="J86" s="1" t="s">
        <v>565</v>
      </c>
      <c r="K86" s="1" t="s">
        <v>566</v>
      </c>
      <c r="L86" s="1" t="s">
        <v>563</v>
      </c>
      <c r="O86" s="11" t="s">
        <v>56</v>
      </c>
      <c r="P86" s="3">
        <f t="shared" si="4"/>
        <v>24725</v>
      </c>
      <c r="Q86" s="1" t="s">
        <v>72</v>
      </c>
      <c r="R86" s="3">
        <f t="shared" si="5"/>
        <v>24725</v>
      </c>
      <c r="S86" s="2">
        <f t="shared" si="6"/>
        <v>43061</v>
      </c>
      <c r="T86" s="1" t="str">
        <f>'[1]Datos Proyecto'!$J$7</f>
        <v>ANAFAE.15.HON3</v>
      </c>
      <c r="U86" s="3">
        <f t="shared" si="7"/>
        <v>24725</v>
      </c>
      <c r="X86" s="15" t="s">
        <v>567</v>
      </c>
    </row>
    <row r="87" spans="2:24" ht="12.75">
      <c r="B87" s="10" t="s">
        <v>57</v>
      </c>
      <c r="D87" s="11">
        <v>43061</v>
      </c>
      <c r="F87" s="12">
        <v>1217.83</v>
      </c>
      <c r="G87" s="13" t="s">
        <v>65</v>
      </c>
      <c r="H87" s="14" t="s">
        <v>209</v>
      </c>
      <c r="J87" s="1" t="s">
        <v>568</v>
      </c>
      <c r="K87" s="1" t="s">
        <v>569</v>
      </c>
      <c r="L87" s="1" t="s">
        <v>563</v>
      </c>
      <c r="O87" s="11" t="s">
        <v>56</v>
      </c>
      <c r="P87" s="3">
        <f t="shared" si="4"/>
        <v>1217.83</v>
      </c>
      <c r="Q87" s="1" t="s">
        <v>72</v>
      </c>
      <c r="R87" s="3">
        <f t="shared" si="5"/>
        <v>1217.83</v>
      </c>
      <c r="S87" s="2">
        <f t="shared" si="6"/>
        <v>43061</v>
      </c>
      <c r="T87" s="1" t="str">
        <f>'[1]Datos Proyecto'!$J$7</f>
        <v>ANAFAE.15.HON3</v>
      </c>
      <c r="U87" s="3">
        <f t="shared" si="7"/>
        <v>1217.83</v>
      </c>
      <c r="X87" s="15" t="s">
        <v>567</v>
      </c>
    </row>
    <row r="88" spans="2:24" ht="12.75">
      <c r="B88" s="10" t="s">
        <v>57</v>
      </c>
      <c r="D88" s="11">
        <v>42807</v>
      </c>
      <c r="F88" s="12">
        <v>6132</v>
      </c>
      <c r="G88" s="13" t="s">
        <v>65</v>
      </c>
      <c r="H88" s="14" t="s">
        <v>209</v>
      </c>
      <c r="J88" s="1" t="s">
        <v>570</v>
      </c>
      <c r="K88" s="1" t="s">
        <v>571</v>
      </c>
      <c r="L88" s="1" t="s">
        <v>483</v>
      </c>
      <c r="O88" s="11" t="s">
        <v>56</v>
      </c>
      <c r="P88" s="3">
        <f t="shared" si="4"/>
        <v>6132</v>
      </c>
      <c r="Q88" s="1" t="s">
        <v>72</v>
      </c>
      <c r="R88" s="3">
        <f t="shared" si="5"/>
        <v>6132</v>
      </c>
      <c r="S88" s="2">
        <f t="shared" si="6"/>
        <v>42807</v>
      </c>
      <c r="T88" s="1" t="str">
        <f>'[1]Datos Proyecto'!$J$7</f>
        <v>ANAFAE.15.HON3</v>
      </c>
      <c r="U88" s="3">
        <f t="shared" si="7"/>
        <v>6132</v>
      </c>
      <c r="X88" s="15" t="s">
        <v>572</v>
      </c>
    </row>
    <row r="89" spans="2:24" ht="12.75">
      <c r="B89" s="10" t="s">
        <v>57</v>
      </c>
      <c r="D89" s="11">
        <v>42887</v>
      </c>
      <c r="F89" s="12">
        <v>7215</v>
      </c>
      <c r="G89" s="13" t="s">
        <v>65</v>
      </c>
      <c r="H89" s="14" t="s">
        <v>209</v>
      </c>
      <c r="J89" s="1" t="s">
        <v>573</v>
      </c>
      <c r="K89" s="1" t="s">
        <v>574</v>
      </c>
      <c r="L89" s="1" t="s">
        <v>483</v>
      </c>
      <c r="O89" s="11" t="s">
        <v>56</v>
      </c>
      <c r="P89" s="3">
        <f t="shared" si="4"/>
        <v>7215</v>
      </c>
      <c r="Q89" s="1" t="s">
        <v>72</v>
      </c>
      <c r="R89" s="3">
        <f t="shared" si="5"/>
        <v>7215</v>
      </c>
      <c r="S89" s="2">
        <f t="shared" si="6"/>
        <v>42887</v>
      </c>
      <c r="T89" s="1" t="str">
        <f>'[1]Datos Proyecto'!$J$7</f>
        <v>ANAFAE.15.HON3</v>
      </c>
      <c r="U89" s="3">
        <f t="shared" si="7"/>
        <v>7215</v>
      </c>
      <c r="X89" s="15" t="s">
        <v>575</v>
      </c>
    </row>
    <row r="90" spans="2:24" ht="12.75">
      <c r="B90" s="10" t="s">
        <v>57</v>
      </c>
      <c r="D90" s="11">
        <v>42815</v>
      </c>
      <c r="F90" s="12">
        <v>2130</v>
      </c>
      <c r="G90" s="13" t="s">
        <v>65</v>
      </c>
      <c r="H90" s="14" t="s">
        <v>209</v>
      </c>
      <c r="J90" s="1" t="s">
        <v>576</v>
      </c>
      <c r="K90" s="1" t="s">
        <v>577</v>
      </c>
      <c r="L90" s="1" t="s">
        <v>487</v>
      </c>
      <c r="O90" s="11" t="s">
        <v>56</v>
      </c>
      <c r="P90" s="3">
        <f t="shared" si="4"/>
        <v>2130</v>
      </c>
      <c r="Q90" s="1" t="s">
        <v>72</v>
      </c>
      <c r="R90" s="3">
        <f t="shared" si="5"/>
        <v>2130</v>
      </c>
      <c r="S90" s="2">
        <f t="shared" si="6"/>
        <v>42815</v>
      </c>
      <c r="T90" s="1" t="str">
        <f>'[1]Datos Proyecto'!$J$7</f>
        <v>ANAFAE.15.HON3</v>
      </c>
      <c r="U90" s="3">
        <f t="shared" si="7"/>
        <v>2130</v>
      </c>
      <c r="X90" s="15" t="s">
        <v>512</v>
      </c>
    </row>
    <row r="91" spans="2:24" ht="12.75">
      <c r="B91" s="10" t="s">
        <v>57</v>
      </c>
      <c r="D91" s="11">
        <v>42872</v>
      </c>
      <c r="F91" s="12">
        <v>1586</v>
      </c>
      <c r="G91" s="13" t="s">
        <v>65</v>
      </c>
      <c r="H91" s="14" t="s">
        <v>209</v>
      </c>
      <c r="J91" s="1" t="s">
        <v>578</v>
      </c>
      <c r="K91" s="1" t="s">
        <v>579</v>
      </c>
      <c r="L91" s="1" t="s">
        <v>487</v>
      </c>
      <c r="O91" s="11" t="s">
        <v>56</v>
      </c>
      <c r="P91" s="3">
        <f t="shared" si="4"/>
        <v>1586</v>
      </c>
      <c r="Q91" s="1" t="s">
        <v>72</v>
      </c>
      <c r="R91" s="3">
        <f t="shared" si="5"/>
        <v>1586</v>
      </c>
      <c r="S91" s="2">
        <f t="shared" si="6"/>
        <v>42872</v>
      </c>
      <c r="T91" s="1" t="str">
        <f>'[1]Datos Proyecto'!$J$7</f>
        <v>ANAFAE.15.HON3</v>
      </c>
      <c r="U91" s="3">
        <f t="shared" si="7"/>
        <v>1586</v>
      </c>
      <c r="X91" s="15" t="s">
        <v>580</v>
      </c>
    </row>
    <row r="92" spans="2:24" ht="12.75">
      <c r="B92" s="10" t="s">
        <v>57</v>
      </c>
      <c r="D92" s="11">
        <v>42873</v>
      </c>
      <c r="F92" s="12">
        <v>40.01</v>
      </c>
      <c r="G92" s="13" t="s">
        <v>65</v>
      </c>
      <c r="H92" s="14" t="s">
        <v>209</v>
      </c>
      <c r="J92" s="1" t="s">
        <v>581</v>
      </c>
      <c r="K92" s="1" t="s">
        <v>582</v>
      </c>
      <c r="L92" s="1" t="s">
        <v>583</v>
      </c>
      <c r="O92" s="11" t="s">
        <v>56</v>
      </c>
      <c r="P92" s="3">
        <f t="shared" si="4"/>
        <v>40.01</v>
      </c>
      <c r="Q92" s="1" t="s">
        <v>72</v>
      </c>
      <c r="R92" s="3">
        <f t="shared" si="5"/>
        <v>40.01</v>
      </c>
      <c r="S92" s="2">
        <f t="shared" si="6"/>
        <v>42873</v>
      </c>
      <c r="T92" s="1" t="str">
        <f>'[1]Datos Proyecto'!$J$7</f>
        <v>ANAFAE.15.HON3</v>
      </c>
      <c r="U92" s="3">
        <f t="shared" si="7"/>
        <v>40.01</v>
      </c>
      <c r="X92" s="15" t="s">
        <v>580</v>
      </c>
    </row>
    <row r="93" spans="2:24" ht="12.75">
      <c r="B93" s="10" t="s">
        <v>57</v>
      </c>
      <c r="D93" s="11">
        <v>42874</v>
      </c>
      <c r="F93" s="12">
        <v>14</v>
      </c>
      <c r="G93" s="13" t="s">
        <v>65</v>
      </c>
      <c r="H93" s="14" t="s">
        <v>209</v>
      </c>
      <c r="J93" s="1" t="s">
        <v>584</v>
      </c>
      <c r="K93" s="1" t="s">
        <v>585</v>
      </c>
      <c r="L93" s="1" t="s">
        <v>487</v>
      </c>
      <c r="O93" s="11" t="s">
        <v>56</v>
      </c>
      <c r="P93" s="3">
        <f t="shared" si="4"/>
        <v>14</v>
      </c>
      <c r="Q93" s="1" t="s">
        <v>72</v>
      </c>
      <c r="R93" s="3">
        <f t="shared" si="5"/>
        <v>14</v>
      </c>
      <c r="S93" s="2">
        <f t="shared" si="6"/>
        <v>42874</v>
      </c>
      <c r="T93" s="1" t="str">
        <f>'[1]Datos Proyecto'!$J$7</f>
        <v>ANAFAE.15.HON3</v>
      </c>
      <c r="U93" s="3">
        <f t="shared" si="7"/>
        <v>14</v>
      </c>
      <c r="X93" s="15" t="s">
        <v>580</v>
      </c>
    </row>
    <row r="94" spans="2:24" ht="12.75">
      <c r="B94" s="10" t="s">
        <v>57</v>
      </c>
      <c r="D94" s="11">
        <v>42957</v>
      </c>
      <c r="F94" s="12">
        <v>2310</v>
      </c>
      <c r="G94" s="13" t="s">
        <v>65</v>
      </c>
      <c r="H94" s="14" t="s">
        <v>209</v>
      </c>
      <c r="J94" s="1" t="s">
        <v>586</v>
      </c>
      <c r="K94" s="1" t="s">
        <v>587</v>
      </c>
      <c r="L94" s="1" t="s">
        <v>487</v>
      </c>
      <c r="O94" s="11" t="s">
        <v>56</v>
      </c>
      <c r="P94" s="3">
        <f t="shared" si="4"/>
        <v>2310</v>
      </c>
      <c r="Q94" s="1" t="s">
        <v>72</v>
      </c>
      <c r="R94" s="3">
        <f t="shared" si="5"/>
        <v>2310</v>
      </c>
      <c r="S94" s="2">
        <f t="shared" si="6"/>
        <v>42957</v>
      </c>
      <c r="T94" s="1" t="str">
        <f>'[1]Datos Proyecto'!$J$7</f>
        <v>ANAFAE.15.HON3</v>
      </c>
      <c r="U94" s="3">
        <f t="shared" si="7"/>
        <v>2310</v>
      </c>
      <c r="X94" s="15" t="s">
        <v>532</v>
      </c>
    </row>
    <row r="95" spans="2:24" ht="12.75">
      <c r="B95" s="10" t="s">
        <v>57</v>
      </c>
      <c r="D95" s="11">
        <v>43012</v>
      </c>
      <c r="F95" s="12">
        <v>5900</v>
      </c>
      <c r="G95" s="13" t="s">
        <v>65</v>
      </c>
      <c r="H95" s="14" t="s">
        <v>209</v>
      </c>
      <c r="J95" s="1" t="s">
        <v>588</v>
      </c>
      <c r="K95" s="1" t="s">
        <v>589</v>
      </c>
      <c r="L95" s="1" t="s">
        <v>487</v>
      </c>
      <c r="O95" s="11" t="s">
        <v>56</v>
      </c>
      <c r="P95" s="3">
        <f t="shared" si="4"/>
        <v>5900</v>
      </c>
      <c r="Q95" s="1" t="s">
        <v>72</v>
      </c>
      <c r="R95" s="3">
        <f t="shared" si="5"/>
        <v>5900</v>
      </c>
      <c r="S95" s="2">
        <f t="shared" si="6"/>
        <v>43012</v>
      </c>
      <c r="T95" s="1" t="str">
        <f>'[1]Datos Proyecto'!$J$7</f>
        <v>ANAFAE.15.HON3</v>
      </c>
      <c r="U95" s="3">
        <f t="shared" si="7"/>
        <v>5900</v>
      </c>
      <c r="X95" s="15" t="s">
        <v>590</v>
      </c>
    </row>
    <row r="96" spans="2:24" ht="12.75">
      <c r="B96" s="10" t="s">
        <v>112</v>
      </c>
      <c r="D96" s="11">
        <v>42887</v>
      </c>
      <c r="F96" s="12">
        <v>7590</v>
      </c>
      <c r="G96" s="13" t="s">
        <v>65</v>
      </c>
      <c r="H96" s="14" t="s">
        <v>209</v>
      </c>
      <c r="J96" s="1" t="s">
        <v>591</v>
      </c>
      <c r="K96" s="1" t="s">
        <v>592</v>
      </c>
      <c r="L96" s="1" t="s">
        <v>593</v>
      </c>
      <c r="O96" s="11" t="s">
        <v>70</v>
      </c>
      <c r="P96" s="3">
        <f t="shared" si="4"/>
        <v>7590</v>
      </c>
      <c r="Q96" s="1" t="s">
        <v>370</v>
      </c>
      <c r="R96" s="3">
        <f t="shared" si="5"/>
        <v>7590</v>
      </c>
      <c r="S96" s="2">
        <f t="shared" si="6"/>
        <v>42887</v>
      </c>
      <c r="T96" s="1" t="str">
        <f>'[1]Datos Proyecto'!$J$8</f>
        <v>CM-CV.15.HON3</v>
      </c>
      <c r="U96" s="3">
        <f t="shared" si="7"/>
        <v>7590</v>
      </c>
      <c r="X96" s="15">
        <v>1000409</v>
      </c>
    </row>
    <row r="97" spans="2:24" ht="12.75">
      <c r="B97" s="10" t="s">
        <v>112</v>
      </c>
      <c r="D97" s="11">
        <v>42972</v>
      </c>
      <c r="F97" s="12">
        <v>10400</v>
      </c>
      <c r="G97" s="13" t="s">
        <v>65</v>
      </c>
      <c r="H97" s="14" t="s">
        <v>209</v>
      </c>
      <c r="J97" s="1" t="s">
        <v>594</v>
      </c>
      <c r="K97" s="1" t="s">
        <v>595</v>
      </c>
      <c r="L97" s="1" t="s">
        <v>596</v>
      </c>
      <c r="O97" s="11" t="s">
        <v>70</v>
      </c>
      <c r="P97" s="3">
        <f t="shared" si="4"/>
        <v>10400</v>
      </c>
      <c r="Q97" s="1" t="s">
        <v>370</v>
      </c>
      <c r="R97" s="3">
        <f t="shared" si="5"/>
        <v>10400</v>
      </c>
      <c r="S97" s="2">
        <f t="shared" si="6"/>
        <v>42972</v>
      </c>
      <c r="T97" s="1" t="str">
        <f>'[1]Datos Proyecto'!$J$8</f>
        <v>CM-CV.15.HON3</v>
      </c>
      <c r="U97" s="3">
        <f t="shared" si="7"/>
        <v>10400</v>
      </c>
      <c r="X97" s="15" t="s">
        <v>597</v>
      </c>
    </row>
    <row r="98" spans="2:24" ht="12.75">
      <c r="B98" s="10" t="s">
        <v>112</v>
      </c>
      <c r="D98" s="11">
        <v>42985</v>
      </c>
      <c r="F98" s="12">
        <v>8625</v>
      </c>
      <c r="G98" s="13" t="s">
        <v>65</v>
      </c>
      <c r="H98" s="14" t="s">
        <v>209</v>
      </c>
      <c r="J98" s="1" t="s">
        <v>598</v>
      </c>
      <c r="K98" s="1" t="s">
        <v>599</v>
      </c>
      <c r="L98" s="1" t="s">
        <v>596</v>
      </c>
      <c r="O98" s="11" t="s">
        <v>70</v>
      </c>
      <c r="P98" s="3">
        <f t="shared" si="4"/>
        <v>8625</v>
      </c>
      <c r="Q98" s="1" t="s">
        <v>370</v>
      </c>
      <c r="R98" s="3">
        <f t="shared" si="5"/>
        <v>8625</v>
      </c>
      <c r="S98" s="2">
        <f t="shared" si="6"/>
        <v>42985</v>
      </c>
      <c r="T98" s="1" t="str">
        <f>'[1]Datos Proyecto'!$J$8</f>
        <v>CM-CV.15.HON3</v>
      </c>
      <c r="U98" s="3">
        <f t="shared" si="7"/>
        <v>8625</v>
      </c>
      <c r="X98" s="15">
        <v>1000461</v>
      </c>
    </row>
    <row r="99" spans="2:24" ht="12.75">
      <c r="B99" s="10" t="s">
        <v>112</v>
      </c>
      <c r="D99" s="11">
        <v>42983</v>
      </c>
      <c r="F99" s="12">
        <v>7268</v>
      </c>
      <c r="G99" s="13" t="s">
        <v>65</v>
      </c>
      <c r="H99" s="14" t="s">
        <v>209</v>
      </c>
      <c r="J99" s="1" t="s">
        <v>600</v>
      </c>
      <c r="K99" s="1" t="s">
        <v>601</v>
      </c>
      <c r="L99" s="1" t="s">
        <v>602</v>
      </c>
      <c r="O99" s="11" t="s">
        <v>70</v>
      </c>
      <c r="P99" s="3">
        <f t="shared" si="4"/>
        <v>7268</v>
      </c>
      <c r="Q99" s="1" t="s">
        <v>370</v>
      </c>
      <c r="R99" s="3">
        <f t="shared" si="5"/>
        <v>7268</v>
      </c>
      <c r="S99" s="2">
        <f t="shared" si="6"/>
        <v>42983</v>
      </c>
      <c r="T99" s="1" t="str">
        <f>'[1]Datos Proyecto'!$J$8</f>
        <v>CM-CV.15.HON3</v>
      </c>
      <c r="U99" s="3">
        <f t="shared" si="7"/>
        <v>7268</v>
      </c>
      <c r="X99" s="15">
        <v>1000462</v>
      </c>
    </row>
    <row r="100" spans="2:24" ht="12.75">
      <c r="B100" s="10" t="s">
        <v>112</v>
      </c>
      <c r="D100" s="11">
        <v>43060</v>
      </c>
      <c r="F100" s="12">
        <v>7705</v>
      </c>
      <c r="G100" s="13" t="s">
        <v>65</v>
      </c>
      <c r="H100" s="14" t="s">
        <v>209</v>
      </c>
      <c r="J100" s="1" t="s">
        <v>603</v>
      </c>
      <c r="K100" s="1" t="s">
        <v>604</v>
      </c>
      <c r="L100" s="1" t="s">
        <v>596</v>
      </c>
      <c r="O100" s="11" t="s">
        <v>70</v>
      </c>
      <c r="P100" s="3">
        <f t="shared" si="4"/>
        <v>7705</v>
      </c>
      <c r="Q100" s="1" t="s">
        <v>370</v>
      </c>
      <c r="R100" s="3">
        <f t="shared" si="5"/>
        <v>7705</v>
      </c>
      <c r="S100" s="2">
        <f t="shared" si="6"/>
        <v>43060</v>
      </c>
      <c r="T100" s="1" t="str">
        <f>'[1]Datos Proyecto'!$J$8</f>
        <v>CM-CV.15.HON3</v>
      </c>
      <c r="U100" s="3">
        <f t="shared" si="7"/>
        <v>7705</v>
      </c>
      <c r="X100" s="15">
        <v>1000507</v>
      </c>
    </row>
    <row r="101" spans="2:24" ht="12.75">
      <c r="B101" s="10" t="s">
        <v>112</v>
      </c>
      <c r="D101" s="11">
        <v>43061</v>
      </c>
      <c r="F101" s="12">
        <v>8050</v>
      </c>
      <c r="G101" s="13" t="s">
        <v>65</v>
      </c>
      <c r="H101" s="14" t="s">
        <v>209</v>
      </c>
      <c r="J101" s="1" t="s">
        <v>605</v>
      </c>
      <c r="K101" s="1" t="s">
        <v>606</v>
      </c>
      <c r="L101" s="1" t="s">
        <v>593</v>
      </c>
      <c r="O101" s="11" t="s">
        <v>70</v>
      </c>
      <c r="P101" s="3">
        <f t="shared" si="4"/>
        <v>8050</v>
      </c>
      <c r="Q101" s="1" t="s">
        <v>370</v>
      </c>
      <c r="R101" s="3">
        <f t="shared" si="5"/>
        <v>8050</v>
      </c>
      <c r="S101" s="2">
        <f t="shared" si="6"/>
        <v>43061</v>
      </c>
      <c r="T101" s="1" t="str">
        <f>'[1]Datos Proyecto'!$J$8</f>
        <v>CM-CV.15.HON3</v>
      </c>
      <c r="U101" s="3">
        <f t="shared" si="7"/>
        <v>8050</v>
      </c>
      <c r="X101" s="15">
        <v>1000508</v>
      </c>
    </row>
    <row r="102" spans="2:24" ht="12.75">
      <c r="B102" s="10" t="s">
        <v>112</v>
      </c>
      <c r="D102" s="11">
        <v>43084</v>
      </c>
      <c r="F102" s="12">
        <v>17000.74</v>
      </c>
      <c r="G102" s="13" t="s">
        <v>65</v>
      </c>
      <c r="H102" s="14" t="s">
        <v>209</v>
      </c>
      <c r="J102" s="1" t="s">
        <v>607</v>
      </c>
      <c r="K102" s="1" t="s">
        <v>608</v>
      </c>
      <c r="L102" s="1" t="s">
        <v>593</v>
      </c>
      <c r="O102" s="11" t="s">
        <v>70</v>
      </c>
      <c r="P102" s="3">
        <f t="shared" si="4"/>
        <v>17000.74</v>
      </c>
      <c r="Q102" s="1" t="s">
        <v>370</v>
      </c>
      <c r="R102" s="3">
        <f t="shared" si="5"/>
        <v>17000.74</v>
      </c>
      <c r="S102" s="2">
        <f t="shared" si="6"/>
        <v>43084</v>
      </c>
      <c r="T102" s="1" t="str">
        <f>'[1]Datos Proyecto'!$J$8</f>
        <v>CM-CV.15.HON3</v>
      </c>
      <c r="U102" s="3">
        <f t="shared" si="7"/>
        <v>17000.74</v>
      </c>
      <c r="X102" s="15">
        <v>1000531</v>
      </c>
    </row>
    <row r="103" spans="2:24" ht="12.75">
      <c r="B103" s="10" t="s">
        <v>112</v>
      </c>
      <c r="D103" s="11">
        <v>42809</v>
      </c>
      <c r="F103" s="12">
        <v>150</v>
      </c>
      <c r="G103" s="13" t="s">
        <v>65</v>
      </c>
      <c r="H103" s="14" t="s">
        <v>209</v>
      </c>
      <c r="J103" s="1" t="s">
        <v>609</v>
      </c>
      <c r="K103" s="1" t="s">
        <v>610</v>
      </c>
      <c r="L103" s="1" t="s">
        <v>611</v>
      </c>
      <c r="O103" s="11" t="s">
        <v>70</v>
      </c>
      <c r="P103" s="3">
        <f t="shared" si="4"/>
        <v>150</v>
      </c>
      <c r="Q103" s="1" t="s">
        <v>370</v>
      </c>
      <c r="R103" s="3">
        <f t="shared" si="5"/>
        <v>150</v>
      </c>
      <c r="S103" s="2">
        <f t="shared" si="6"/>
        <v>42809</v>
      </c>
      <c r="T103" s="1" t="str">
        <f>'[1]Datos Proyecto'!$J$8</f>
        <v>CM-CV.15.HON3</v>
      </c>
      <c r="U103" s="3">
        <f t="shared" si="7"/>
        <v>150</v>
      </c>
      <c r="X103" s="15">
        <v>1000360</v>
      </c>
    </row>
    <row r="104" spans="2:24" ht="12.75">
      <c r="B104" s="10" t="s">
        <v>112</v>
      </c>
      <c r="D104" s="11">
        <v>42824</v>
      </c>
      <c r="F104" s="12">
        <v>1803.75</v>
      </c>
      <c r="G104" s="13" t="s">
        <v>65</v>
      </c>
      <c r="H104" s="14" t="s">
        <v>209</v>
      </c>
      <c r="J104" s="1" t="s">
        <v>612</v>
      </c>
      <c r="K104" s="1" t="s">
        <v>613</v>
      </c>
      <c r="L104" s="1" t="s">
        <v>614</v>
      </c>
      <c r="O104" s="11" t="s">
        <v>70</v>
      </c>
      <c r="P104" s="3">
        <f t="shared" si="4"/>
        <v>1803.75</v>
      </c>
      <c r="Q104" s="1" t="s">
        <v>370</v>
      </c>
      <c r="R104" s="3">
        <f t="shared" si="5"/>
        <v>1803.75</v>
      </c>
      <c r="S104" s="2">
        <f t="shared" si="6"/>
        <v>42824</v>
      </c>
      <c r="T104" s="1" t="str">
        <f>'[1]Datos Proyecto'!$J$8</f>
        <v>CM-CV.15.HON3</v>
      </c>
      <c r="U104" s="3">
        <f t="shared" si="7"/>
        <v>1803.75</v>
      </c>
      <c r="X104" s="15">
        <v>1000377</v>
      </c>
    </row>
    <row r="105" spans="2:24" ht="12.75">
      <c r="B105" s="10" t="s">
        <v>112</v>
      </c>
      <c r="D105" s="11">
        <v>42825</v>
      </c>
      <c r="F105" s="12">
        <v>3777.75</v>
      </c>
      <c r="G105" s="13" t="s">
        <v>65</v>
      </c>
      <c r="H105" s="14" t="s">
        <v>209</v>
      </c>
      <c r="J105" s="1" t="s">
        <v>615</v>
      </c>
      <c r="K105" s="1" t="s">
        <v>616</v>
      </c>
      <c r="L105" s="1" t="s">
        <v>617</v>
      </c>
      <c r="O105" s="11" t="s">
        <v>70</v>
      </c>
      <c r="P105" s="3">
        <f t="shared" si="4"/>
        <v>3777.75</v>
      </c>
      <c r="Q105" s="1" t="s">
        <v>370</v>
      </c>
      <c r="R105" s="3">
        <f t="shared" si="5"/>
        <v>3777.75</v>
      </c>
      <c r="S105" s="2">
        <f t="shared" si="6"/>
        <v>42825</v>
      </c>
      <c r="T105" s="1" t="str">
        <f>'[1]Datos Proyecto'!$J$8</f>
        <v>CM-CV.15.HON3</v>
      </c>
      <c r="U105" s="3">
        <f t="shared" si="7"/>
        <v>3777.75</v>
      </c>
      <c r="X105" s="15">
        <v>1000378</v>
      </c>
    </row>
    <row r="106" spans="2:24" ht="12.75">
      <c r="B106" s="10" t="s">
        <v>112</v>
      </c>
      <c r="D106" s="11">
        <v>42905</v>
      </c>
      <c r="F106" s="12">
        <v>3593.75</v>
      </c>
      <c r="G106" s="13" t="s">
        <v>65</v>
      </c>
      <c r="H106" s="14" t="s">
        <v>209</v>
      </c>
      <c r="J106" s="1" t="s">
        <v>615</v>
      </c>
      <c r="K106" s="1" t="s">
        <v>618</v>
      </c>
      <c r="L106" s="1" t="s">
        <v>617</v>
      </c>
      <c r="O106" s="11" t="s">
        <v>70</v>
      </c>
      <c r="P106" s="3">
        <f t="shared" si="4"/>
        <v>3593.75</v>
      </c>
      <c r="Q106" s="1" t="s">
        <v>370</v>
      </c>
      <c r="R106" s="3">
        <f t="shared" si="5"/>
        <v>3593.75</v>
      </c>
      <c r="S106" s="2">
        <f t="shared" si="6"/>
        <v>42905</v>
      </c>
      <c r="T106" s="1" t="str">
        <f>'[1]Datos Proyecto'!$J$8</f>
        <v>CM-CV.15.HON3</v>
      </c>
      <c r="U106" s="3">
        <f t="shared" si="7"/>
        <v>3593.75</v>
      </c>
      <c r="X106" s="15">
        <v>1000413</v>
      </c>
    </row>
    <row r="107" spans="2:24" ht="12.75">
      <c r="B107" s="10" t="s">
        <v>112</v>
      </c>
      <c r="D107" s="11">
        <v>42923</v>
      </c>
      <c r="F107" s="12">
        <v>1789.95</v>
      </c>
      <c r="G107" s="13" t="s">
        <v>65</v>
      </c>
      <c r="H107" s="14" t="s">
        <v>209</v>
      </c>
      <c r="J107" s="1" t="s">
        <v>619</v>
      </c>
      <c r="K107" s="1" t="s">
        <v>620</v>
      </c>
      <c r="L107" s="1" t="s">
        <v>614</v>
      </c>
      <c r="O107" s="11" t="s">
        <v>70</v>
      </c>
      <c r="P107" s="3">
        <f t="shared" si="4"/>
        <v>1789.95</v>
      </c>
      <c r="Q107" s="1" t="s">
        <v>370</v>
      </c>
      <c r="R107" s="3">
        <f t="shared" si="5"/>
        <v>1789.95</v>
      </c>
      <c r="S107" s="2">
        <f t="shared" si="6"/>
        <v>42923</v>
      </c>
      <c r="T107" s="1" t="str">
        <f>'[1]Datos Proyecto'!$J$8</f>
        <v>CM-CV.15.HON3</v>
      </c>
      <c r="U107" s="3">
        <f t="shared" si="7"/>
        <v>1789.95</v>
      </c>
      <c r="X107" s="15">
        <v>1000424</v>
      </c>
    </row>
    <row r="108" spans="2:24" ht="12.75">
      <c r="B108" s="10" t="s">
        <v>112</v>
      </c>
      <c r="D108" s="11">
        <v>42926</v>
      </c>
      <c r="F108" s="12">
        <v>120</v>
      </c>
      <c r="G108" s="13" t="s">
        <v>65</v>
      </c>
      <c r="H108" s="14" t="s">
        <v>209</v>
      </c>
      <c r="J108" s="1" t="s">
        <v>621</v>
      </c>
      <c r="K108" s="1" t="s">
        <v>622</v>
      </c>
      <c r="L108" s="1" t="s">
        <v>611</v>
      </c>
      <c r="O108" s="11" t="s">
        <v>70</v>
      </c>
      <c r="P108" s="3">
        <f t="shared" si="4"/>
        <v>120</v>
      </c>
      <c r="Q108" s="1" t="s">
        <v>370</v>
      </c>
      <c r="R108" s="3">
        <f t="shared" si="5"/>
        <v>120</v>
      </c>
      <c r="S108" s="2">
        <f t="shared" si="6"/>
        <v>42926</v>
      </c>
      <c r="T108" s="1" t="str">
        <f>'[1]Datos Proyecto'!$J$8</f>
        <v>CM-CV.15.HON3</v>
      </c>
      <c r="U108" s="3">
        <f t="shared" si="7"/>
        <v>120</v>
      </c>
      <c r="X108" s="15">
        <v>1000420</v>
      </c>
    </row>
    <row r="109" spans="2:24" ht="12.75">
      <c r="B109" s="10" t="s">
        <v>112</v>
      </c>
      <c r="D109" s="11">
        <v>42926</v>
      </c>
      <c r="F109" s="12">
        <v>842</v>
      </c>
      <c r="G109" s="13" t="s">
        <v>65</v>
      </c>
      <c r="H109" s="14" t="s">
        <v>209</v>
      </c>
      <c r="J109" s="1" t="s">
        <v>623</v>
      </c>
      <c r="K109" s="1" t="s">
        <v>624</v>
      </c>
      <c r="L109" s="1" t="s">
        <v>611</v>
      </c>
      <c r="O109" s="11" t="s">
        <v>70</v>
      </c>
      <c r="P109" s="3">
        <f t="shared" si="4"/>
        <v>842</v>
      </c>
      <c r="Q109" s="1" t="s">
        <v>370</v>
      </c>
      <c r="R109" s="3">
        <f t="shared" si="5"/>
        <v>842</v>
      </c>
      <c r="S109" s="2">
        <f t="shared" si="6"/>
        <v>42926</v>
      </c>
      <c r="T109" s="1" t="str">
        <f>'[1]Datos Proyecto'!$J$8</f>
        <v>CM-CV.15.HON3</v>
      </c>
      <c r="U109" s="3">
        <f t="shared" si="7"/>
        <v>842</v>
      </c>
      <c r="X109" s="15">
        <v>1000420</v>
      </c>
    </row>
    <row r="110" spans="2:24" ht="12.75">
      <c r="B110" s="10" t="s">
        <v>112</v>
      </c>
      <c r="D110" s="11">
        <v>42929</v>
      </c>
      <c r="F110" s="12">
        <v>664.93</v>
      </c>
      <c r="G110" s="13" t="s">
        <v>65</v>
      </c>
      <c r="H110" s="14" t="s">
        <v>209</v>
      </c>
      <c r="J110" s="1" t="s">
        <v>625</v>
      </c>
      <c r="K110" s="1" t="s">
        <v>626</v>
      </c>
      <c r="L110" s="1" t="s">
        <v>627</v>
      </c>
      <c r="O110" s="11" t="s">
        <v>70</v>
      </c>
      <c r="P110" s="3">
        <f t="shared" si="4"/>
        <v>664.93</v>
      </c>
      <c r="Q110" s="1" t="s">
        <v>370</v>
      </c>
      <c r="R110" s="3">
        <f t="shared" si="5"/>
        <v>664.93</v>
      </c>
      <c r="S110" s="2">
        <f t="shared" si="6"/>
        <v>42929</v>
      </c>
      <c r="T110" s="1" t="str">
        <f>'[1]Datos Proyecto'!$J$8</f>
        <v>CM-CV.15.HON3</v>
      </c>
      <c r="U110" s="3">
        <f t="shared" si="7"/>
        <v>664.93</v>
      </c>
      <c r="X110" s="15">
        <v>1000431</v>
      </c>
    </row>
    <row r="111" spans="2:24" ht="12.75">
      <c r="B111" s="10" t="s">
        <v>112</v>
      </c>
      <c r="D111" s="11">
        <v>42965</v>
      </c>
      <c r="F111" s="12">
        <v>140</v>
      </c>
      <c r="G111" s="13" t="s">
        <v>65</v>
      </c>
      <c r="H111" s="14" t="s">
        <v>209</v>
      </c>
      <c r="J111" s="1" t="s">
        <v>628</v>
      </c>
      <c r="K111" s="1" t="s">
        <v>629</v>
      </c>
      <c r="L111" s="1" t="s">
        <v>611</v>
      </c>
      <c r="O111" s="11" t="s">
        <v>70</v>
      </c>
      <c r="P111" s="3">
        <f t="shared" si="4"/>
        <v>140</v>
      </c>
      <c r="Q111" s="1" t="s">
        <v>370</v>
      </c>
      <c r="R111" s="3">
        <f t="shared" si="5"/>
        <v>140</v>
      </c>
      <c r="S111" s="2">
        <f t="shared" si="6"/>
        <v>42965</v>
      </c>
      <c r="T111" s="1" t="str">
        <f>'[1]Datos Proyecto'!$J$8</f>
        <v>CM-CV.15.HON3</v>
      </c>
      <c r="U111" s="3">
        <f t="shared" si="7"/>
        <v>140</v>
      </c>
      <c r="X111" s="15">
        <v>1000435</v>
      </c>
    </row>
    <row r="112" spans="2:24" ht="12.75">
      <c r="B112" s="10" t="s">
        <v>112</v>
      </c>
      <c r="D112" s="11">
        <v>42970</v>
      </c>
      <c r="F112" s="12">
        <v>933.8</v>
      </c>
      <c r="G112" s="13" t="s">
        <v>65</v>
      </c>
      <c r="H112" s="14" t="s">
        <v>209</v>
      </c>
      <c r="J112" s="1" t="s">
        <v>630</v>
      </c>
      <c r="K112" s="1" t="s">
        <v>631</v>
      </c>
      <c r="L112" s="1" t="s">
        <v>627</v>
      </c>
      <c r="O112" s="11" t="s">
        <v>70</v>
      </c>
      <c r="P112" s="3">
        <f t="shared" si="4"/>
        <v>933.8</v>
      </c>
      <c r="Q112" s="1" t="s">
        <v>370</v>
      </c>
      <c r="R112" s="3">
        <f t="shared" si="5"/>
        <v>933.8</v>
      </c>
      <c r="S112" s="2">
        <f t="shared" si="6"/>
        <v>42970</v>
      </c>
      <c r="T112" s="1" t="str">
        <f>'[1]Datos Proyecto'!$J$8</f>
        <v>CM-CV.15.HON3</v>
      </c>
      <c r="U112" s="3">
        <f t="shared" si="7"/>
        <v>933.8</v>
      </c>
      <c r="X112" s="15">
        <v>1000453</v>
      </c>
    </row>
    <row r="113" spans="2:24" ht="12.75">
      <c r="B113" s="10" t="s">
        <v>112</v>
      </c>
      <c r="D113" s="11">
        <v>42970</v>
      </c>
      <c r="F113" s="12">
        <v>6302</v>
      </c>
      <c r="G113" s="13" t="s">
        <v>65</v>
      </c>
      <c r="H113" s="14" t="s">
        <v>209</v>
      </c>
      <c r="J113" s="1" t="s">
        <v>632</v>
      </c>
      <c r="K113" s="1" t="s">
        <v>633</v>
      </c>
      <c r="L113" s="1" t="s">
        <v>634</v>
      </c>
      <c r="O113" s="11" t="s">
        <v>70</v>
      </c>
      <c r="P113" s="3">
        <f t="shared" si="4"/>
        <v>6302</v>
      </c>
      <c r="Q113" s="1" t="s">
        <v>370</v>
      </c>
      <c r="R113" s="3">
        <f t="shared" si="5"/>
        <v>6302</v>
      </c>
      <c r="S113" s="2">
        <f t="shared" si="6"/>
        <v>42970</v>
      </c>
      <c r="T113" s="1" t="str">
        <f>'[1]Datos Proyecto'!$J$8</f>
        <v>CM-CV.15.HON3</v>
      </c>
      <c r="U113" s="3">
        <f t="shared" si="7"/>
        <v>6302</v>
      </c>
      <c r="X113" s="15">
        <v>1000455</v>
      </c>
    </row>
    <row r="114" spans="2:24" ht="12.75">
      <c r="B114" s="10" t="s">
        <v>112</v>
      </c>
      <c r="D114" s="11">
        <v>43005</v>
      </c>
      <c r="F114" s="12">
        <v>1096</v>
      </c>
      <c r="G114" s="13" t="s">
        <v>65</v>
      </c>
      <c r="H114" s="14" t="s">
        <v>209</v>
      </c>
      <c r="J114" s="1" t="s">
        <v>635</v>
      </c>
      <c r="K114" s="1" t="s">
        <v>636</v>
      </c>
      <c r="L114" s="1" t="s">
        <v>637</v>
      </c>
      <c r="O114" s="11" t="s">
        <v>70</v>
      </c>
      <c r="P114" s="3">
        <f t="shared" si="4"/>
        <v>1096</v>
      </c>
      <c r="Q114" s="1" t="s">
        <v>370</v>
      </c>
      <c r="R114" s="3">
        <f t="shared" si="5"/>
        <v>1096</v>
      </c>
      <c r="S114" s="2">
        <f t="shared" si="6"/>
        <v>43005</v>
      </c>
      <c r="T114" s="1" t="str">
        <f>'[1]Datos Proyecto'!$J$8</f>
        <v>CM-CV.15.HON3</v>
      </c>
      <c r="U114" s="3">
        <f t="shared" si="7"/>
        <v>1096</v>
      </c>
      <c r="X114" s="15">
        <v>1000473</v>
      </c>
    </row>
    <row r="115" spans="2:24" ht="12.75">
      <c r="B115" s="10" t="s">
        <v>112</v>
      </c>
      <c r="D115" s="11">
        <v>43005</v>
      </c>
      <c r="F115" s="12">
        <v>68</v>
      </c>
      <c r="G115" s="13" t="s">
        <v>65</v>
      </c>
      <c r="H115" s="14" t="s">
        <v>209</v>
      </c>
      <c r="J115" s="1" t="s">
        <v>638</v>
      </c>
      <c r="K115" s="1" t="s">
        <v>639</v>
      </c>
      <c r="L115" s="1" t="s">
        <v>640</v>
      </c>
      <c r="O115" s="11" t="s">
        <v>70</v>
      </c>
      <c r="P115" s="3">
        <f t="shared" si="4"/>
        <v>68</v>
      </c>
      <c r="Q115" s="1" t="s">
        <v>370</v>
      </c>
      <c r="R115" s="3">
        <f t="shared" si="5"/>
        <v>68</v>
      </c>
      <c r="S115" s="2">
        <f t="shared" si="6"/>
        <v>43005</v>
      </c>
      <c r="T115" s="1" t="str">
        <f>'[1]Datos Proyecto'!$J$8</f>
        <v>CM-CV.15.HON3</v>
      </c>
      <c r="U115" s="3">
        <f t="shared" si="7"/>
        <v>68</v>
      </c>
      <c r="X115" s="15">
        <v>1000473</v>
      </c>
    </row>
    <row r="116" spans="2:24" ht="12.75">
      <c r="B116" s="10" t="s">
        <v>112</v>
      </c>
      <c r="D116" s="11">
        <v>43005</v>
      </c>
      <c r="F116" s="12">
        <v>91</v>
      </c>
      <c r="G116" s="13" t="s">
        <v>65</v>
      </c>
      <c r="H116" s="14" t="s">
        <v>209</v>
      </c>
      <c r="J116" s="1" t="s">
        <v>641</v>
      </c>
      <c r="K116" s="1" t="s">
        <v>642</v>
      </c>
      <c r="L116" s="1" t="s">
        <v>643</v>
      </c>
      <c r="O116" s="11" t="s">
        <v>70</v>
      </c>
      <c r="P116" s="3">
        <f t="shared" si="4"/>
        <v>91</v>
      </c>
      <c r="Q116" s="1" t="s">
        <v>370</v>
      </c>
      <c r="R116" s="3">
        <f t="shared" si="5"/>
        <v>91</v>
      </c>
      <c r="S116" s="2">
        <f t="shared" si="6"/>
        <v>43005</v>
      </c>
      <c r="T116" s="1" t="str">
        <f>'[1]Datos Proyecto'!$J$8</f>
        <v>CM-CV.15.HON3</v>
      </c>
      <c r="U116" s="3">
        <f t="shared" si="7"/>
        <v>91</v>
      </c>
      <c r="X116" s="15">
        <v>1000473</v>
      </c>
    </row>
    <row r="117" spans="2:24" ht="12.75">
      <c r="B117" s="10" t="s">
        <v>112</v>
      </c>
      <c r="D117" s="11">
        <v>43005</v>
      </c>
      <c r="F117" s="12">
        <v>80</v>
      </c>
      <c r="G117" s="13" t="s">
        <v>65</v>
      </c>
      <c r="H117" s="14" t="s">
        <v>209</v>
      </c>
      <c r="J117" s="1" t="s">
        <v>644</v>
      </c>
      <c r="K117" s="1" t="s">
        <v>645</v>
      </c>
      <c r="L117" s="1" t="s">
        <v>646</v>
      </c>
      <c r="O117" s="11" t="s">
        <v>70</v>
      </c>
      <c r="P117" s="3">
        <f t="shared" si="4"/>
        <v>80</v>
      </c>
      <c r="Q117" s="1" t="s">
        <v>370</v>
      </c>
      <c r="R117" s="3">
        <f t="shared" si="5"/>
        <v>80</v>
      </c>
      <c r="S117" s="2">
        <f t="shared" si="6"/>
        <v>43005</v>
      </c>
      <c r="T117" s="1" t="str">
        <f>'[1]Datos Proyecto'!$J$8</f>
        <v>CM-CV.15.HON3</v>
      </c>
      <c r="U117" s="3">
        <f t="shared" si="7"/>
        <v>80</v>
      </c>
      <c r="X117" s="15">
        <v>1000473</v>
      </c>
    </row>
    <row r="118" spans="2:24" ht="12.75">
      <c r="B118" s="10" t="s">
        <v>112</v>
      </c>
      <c r="D118" s="11">
        <v>43005</v>
      </c>
      <c r="F118" s="12">
        <v>560</v>
      </c>
      <c r="G118" s="13" t="s">
        <v>65</v>
      </c>
      <c r="H118" s="14" t="s">
        <v>209</v>
      </c>
      <c r="J118" s="1" t="s">
        <v>647</v>
      </c>
      <c r="K118" s="1" t="s">
        <v>648</v>
      </c>
      <c r="L118" s="1" t="s">
        <v>649</v>
      </c>
      <c r="O118" s="11" t="s">
        <v>70</v>
      </c>
      <c r="P118" s="3">
        <f t="shared" si="4"/>
        <v>560</v>
      </c>
      <c r="Q118" s="1" t="s">
        <v>370</v>
      </c>
      <c r="R118" s="3">
        <f t="shared" si="5"/>
        <v>560</v>
      </c>
      <c r="S118" s="2">
        <f t="shared" si="6"/>
        <v>43005</v>
      </c>
      <c r="T118" s="1" t="str">
        <f>'[1]Datos Proyecto'!$J$8</f>
        <v>CM-CV.15.HON3</v>
      </c>
      <c r="U118" s="3">
        <f t="shared" si="7"/>
        <v>560</v>
      </c>
      <c r="X118" s="15">
        <v>1000473</v>
      </c>
    </row>
    <row r="119" spans="2:24" ht="12.75">
      <c r="B119" s="10" t="s">
        <v>112</v>
      </c>
      <c r="D119" s="11">
        <v>43006</v>
      </c>
      <c r="F119" s="12">
        <v>175</v>
      </c>
      <c r="G119" s="13" t="s">
        <v>65</v>
      </c>
      <c r="H119" s="14" t="s">
        <v>209</v>
      </c>
      <c r="J119" s="1" t="s">
        <v>650</v>
      </c>
      <c r="K119" s="1" t="s">
        <v>651</v>
      </c>
      <c r="L119" s="1" t="s">
        <v>652</v>
      </c>
      <c r="O119" s="11" t="s">
        <v>70</v>
      </c>
      <c r="P119" s="3">
        <f t="shared" si="4"/>
        <v>175</v>
      </c>
      <c r="Q119" s="1" t="s">
        <v>370</v>
      </c>
      <c r="R119" s="3">
        <f t="shared" si="5"/>
        <v>175</v>
      </c>
      <c r="S119" s="2">
        <f t="shared" si="6"/>
        <v>43006</v>
      </c>
      <c r="T119" s="1" t="str">
        <f>'[1]Datos Proyecto'!$J$8</f>
        <v>CM-CV.15.HON3</v>
      </c>
      <c r="U119" s="3">
        <f t="shared" si="7"/>
        <v>175</v>
      </c>
      <c r="X119" s="15">
        <v>1000473</v>
      </c>
    </row>
    <row r="120" spans="2:24" ht="12.75">
      <c r="B120" s="10" t="s">
        <v>112</v>
      </c>
      <c r="D120" s="11">
        <v>43007</v>
      </c>
      <c r="F120" s="12">
        <v>1088.63</v>
      </c>
      <c r="G120" s="13" t="s">
        <v>65</v>
      </c>
      <c r="H120" s="14" t="s">
        <v>209</v>
      </c>
      <c r="J120" s="1" t="s">
        <v>653</v>
      </c>
      <c r="K120" s="1" t="s">
        <v>654</v>
      </c>
      <c r="L120" s="1" t="s">
        <v>634</v>
      </c>
      <c r="O120" s="11" t="s">
        <v>70</v>
      </c>
      <c r="P120" s="3">
        <f t="shared" si="4"/>
        <v>1088.63</v>
      </c>
      <c r="Q120" s="1" t="s">
        <v>370</v>
      </c>
      <c r="R120" s="3">
        <f t="shared" si="5"/>
        <v>1088.63</v>
      </c>
      <c r="S120" s="2">
        <f t="shared" si="6"/>
        <v>43007</v>
      </c>
      <c r="T120" s="1" t="str">
        <f>'[1]Datos Proyecto'!$J$8</f>
        <v>CM-CV.15.HON3</v>
      </c>
      <c r="U120" s="3">
        <f t="shared" si="7"/>
        <v>1088.63</v>
      </c>
      <c r="X120" s="15">
        <v>1000474</v>
      </c>
    </row>
    <row r="121" spans="2:24" ht="12.75">
      <c r="B121" s="10" t="s">
        <v>112</v>
      </c>
      <c r="D121" s="11">
        <v>43008</v>
      </c>
      <c r="F121" s="12">
        <v>600</v>
      </c>
      <c r="G121" s="13" t="s">
        <v>65</v>
      </c>
      <c r="H121" s="14" t="s">
        <v>209</v>
      </c>
      <c r="J121" s="1" t="s">
        <v>655</v>
      </c>
      <c r="K121" s="1" t="s">
        <v>656</v>
      </c>
      <c r="L121" s="1" t="s">
        <v>657</v>
      </c>
      <c r="O121" s="11" t="s">
        <v>70</v>
      </c>
      <c r="P121" s="3">
        <f t="shared" si="4"/>
        <v>600</v>
      </c>
      <c r="Q121" s="1" t="s">
        <v>370</v>
      </c>
      <c r="R121" s="3">
        <f t="shared" si="5"/>
        <v>600</v>
      </c>
      <c r="S121" s="2">
        <f t="shared" si="6"/>
        <v>43008</v>
      </c>
      <c r="T121" s="1" t="str">
        <f>'[1]Datos Proyecto'!$J$8</f>
        <v>CM-CV.15.HON3</v>
      </c>
      <c r="U121" s="3">
        <f t="shared" si="7"/>
        <v>600</v>
      </c>
      <c r="X121" s="15">
        <v>1000473</v>
      </c>
    </row>
    <row r="122" spans="2:24" ht="12.75">
      <c r="B122" s="10" t="s">
        <v>112</v>
      </c>
      <c r="D122" s="11">
        <v>43008</v>
      </c>
      <c r="F122" s="12">
        <v>675</v>
      </c>
      <c r="G122" s="13" t="s">
        <v>65</v>
      </c>
      <c r="H122" s="14" t="s">
        <v>209</v>
      </c>
      <c r="J122" s="1" t="s">
        <v>658</v>
      </c>
      <c r="K122" s="1" t="s">
        <v>659</v>
      </c>
      <c r="L122" s="1" t="s">
        <v>660</v>
      </c>
      <c r="O122" s="11" t="s">
        <v>70</v>
      </c>
      <c r="P122" s="3">
        <f t="shared" si="4"/>
        <v>675</v>
      </c>
      <c r="Q122" s="1" t="s">
        <v>370</v>
      </c>
      <c r="R122" s="3">
        <f t="shared" si="5"/>
        <v>675</v>
      </c>
      <c r="S122" s="2">
        <f t="shared" si="6"/>
        <v>43008</v>
      </c>
      <c r="T122" s="1" t="str">
        <f>'[1]Datos Proyecto'!$J$8</f>
        <v>CM-CV.15.HON3</v>
      </c>
      <c r="U122" s="3">
        <f t="shared" si="7"/>
        <v>675</v>
      </c>
      <c r="X122" s="15">
        <v>1000473</v>
      </c>
    </row>
    <row r="123" spans="2:24" ht="12.75">
      <c r="B123" s="10" t="s">
        <v>112</v>
      </c>
      <c r="D123" s="11">
        <v>43032</v>
      </c>
      <c r="F123" s="12">
        <v>151.8</v>
      </c>
      <c r="G123" s="13" t="s">
        <v>65</v>
      </c>
      <c r="H123" s="14" t="s">
        <v>209</v>
      </c>
      <c r="J123" s="1" t="s">
        <v>661</v>
      </c>
      <c r="K123" s="1" t="s">
        <v>662</v>
      </c>
      <c r="L123" s="1" t="s">
        <v>627</v>
      </c>
      <c r="O123" s="11" t="s">
        <v>70</v>
      </c>
      <c r="P123" s="3">
        <f t="shared" si="4"/>
        <v>151.8</v>
      </c>
      <c r="Q123" s="1" t="s">
        <v>370</v>
      </c>
      <c r="R123" s="3">
        <f t="shared" si="5"/>
        <v>151.8</v>
      </c>
      <c r="S123" s="2">
        <f t="shared" si="6"/>
        <v>43032</v>
      </c>
      <c r="T123" s="1" t="str">
        <f>'[1]Datos Proyecto'!$J$8</f>
        <v>CM-CV.15.HON3</v>
      </c>
      <c r="U123" s="3">
        <f t="shared" si="7"/>
        <v>151.8</v>
      </c>
      <c r="X123" s="15">
        <v>1000484</v>
      </c>
    </row>
    <row r="124" spans="2:24" ht="12.75">
      <c r="B124" s="10" t="s">
        <v>112</v>
      </c>
      <c r="D124" s="11">
        <v>43033</v>
      </c>
      <c r="F124" s="12">
        <v>2447.6</v>
      </c>
      <c r="G124" s="13" t="s">
        <v>65</v>
      </c>
      <c r="H124" s="14" t="s">
        <v>209</v>
      </c>
      <c r="J124" s="1" t="s">
        <v>663</v>
      </c>
      <c r="K124" s="1" t="s">
        <v>664</v>
      </c>
      <c r="L124" s="1" t="s">
        <v>614</v>
      </c>
      <c r="O124" s="11" t="s">
        <v>70</v>
      </c>
      <c r="P124" s="3">
        <f t="shared" si="4"/>
        <v>2447.6</v>
      </c>
      <c r="Q124" s="1" t="s">
        <v>370</v>
      </c>
      <c r="R124" s="3">
        <f t="shared" si="5"/>
        <v>2447.6</v>
      </c>
      <c r="S124" s="2">
        <f t="shared" si="6"/>
        <v>43033</v>
      </c>
      <c r="T124" s="1" t="str">
        <f>'[1]Datos Proyecto'!$J$8</f>
        <v>CM-CV.15.HON3</v>
      </c>
      <c r="U124" s="3">
        <f t="shared" si="7"/>
        <v>2447.6</v>
      </c>
      <c r="X124" s="15">
        <v>1000487</v>
      </c>
    </row>
    <row r="125" spans="2:24" ht="12.75">
      <c r="B125" s="10" t="s">
        <v>112</v>
      </c>
      <c r="D125" s="11">
        <v>43034</v>
      </c>
      <c r="F125" s="12">
        <v>2794.5</v>
      </c>
      <c r="G125" s="13" t="s">
        <v>65</v>
      </c>
      <c r="H125" s="14" t="s">
        <v>209</v>
      </c>
      <c r="J125" s="1" t="s">
        <v>665</v>
      </c>
      <c r="K125" s="1" t="s">
        <v>666</v>
      </c>
      <c r="L125" s="1" t="s">
        <v>617</v>
      </c>
      <c r="O125" s="11" t="s">
        <v>70</v>
      </c>
      <c r="P125" s="3">
        <f t="shared" si="4"/>
        <v>2794.5</v>
      </c>
      <c r="Q125" s="1" t="s">
        <v>370</v>
      </c>
      <c r="R125" s="3">
        <f t="shared" si="5"/>
        <v>2794.5</v>
      </c>
      <c r="S125" s="2">
        <f t="shared" si="6"/>
        <v>43034</v>
      </c>
      <c r="T125" s="1" t="str">
        <f>'[1]Datos Proyecto'!$J$8</f>
        <v>CM-CV.15.HON3</v>
      </c>
      <c r="U125" s="3">
        <f t="shared" si="7"/>
        <v>2794.5</v>
      </c>
      <c r="X125" s="15">
        <v>1000489</v>
      </c>
    </row>
    <row r="126" spans="2:24" ht="12.75">
      <c r="B126" s="10" t="s">
        <v>112</v>
      </c>
      <c r="D126" s="11">
        <v>43053</v>
      </c>
      <c r="F126" s="12">
        <v>86.4</v>
      </c>
      <c r="G126" s="13" t="s">
        <v>65</v>
      </c>
      <c r="H126" s="14" t="s">
        <v>209</v>
      </c>
      <c r="J126" s="1" t="s">
        <v>667</v>
      </c>
      <c r="K126" s="1" t="s">
        <v>668</v>
      </c>
      <c r="L126" s="1" t="s">
        <v>669</v>
      </c>
      <c r="O126" s="11" t="s">
        <v>70</v>
      </c>
      <c r="P126" s="3">
        <f t="shared" si="4"/>
        <v>86.4</v>
      </c>
      <c r="Q126" s="1" t="s">
        <v>370</v>
      </c>
      <c r="R126" s="3">
        <f t="shared" si="5"/>
        <v>86.4</v>
      </c>
      <c r="S126" s="2">
        <f t="shared" si="6"/>
        <v>43053</v>
      </c>
      <c r="T126" s="1" t="str">
        <f>'[1]Datos Proyecto'!$J$8</f>
        <v>CM-CV.15.HON3</v>
      </c>
      <c r="U126" s="3">
        <f t="shared" si="7"/>
        <v>86.4</v>
      </c>
      <c r="X126" s="15">
        <v>1000492</v>
      </c>
    </row>
    <row r="127" spans="2:24" ht="12.75">
      <c r="B127" s="10" t="s">
        <v>112</v>
      </c>
      <c r="D127" s="11">
        <v>43055</v>
      </c>
      <c r="F127" s="12">
        <v>302.68</v>
      </c>
      <c r="G127" s="13" t="s">
        <v>65</v>
      </c>
      <c r="H127" s="14" t="s">
        <v>209</v>
      </c>
      <c r="J127" s="1" t="s">
        <v>670</v>
      </c>
      <c r="K127" s="1" t="s">
        <v>671</v>
      </c>
      <c r="L127" s="1" t="s">
        <v>627</v>
      </c>
      <c r="O127" s="11" t="s">
        <v>70</v>
      </c>
      <c r="P127" s="3">
        <f t="shared" si="4"/>
        <v>302.68</v>
      </c>
      <c r="Q127" s="1" t="s">
        <v>370</v>
      </c>
      <c r="R127" s="3">
        <f t="shared" si="5"/>
        <v>302.68</v>
      </c>
      <c r="S127" s="2">
        <f t="shared" si="6"/>
        <v>43055</v>
      </c>
      <c r="T127" s="1" t="str">
        <f>'[1]Datos Proyecto'!$J$8</f>
        <v>CM-CV.15.HON3</v>
      </c>
      <c r="U127" s="3">
        <f t="shared" si="7"/>
        <v>302.68</v>
      </c>
      <c r="X127" s="15">
        <v>1000494</v>
      </c>
    </row>
    <row r="128" spans="2:24" ht="12.75">
      <c r="B128" s="10" t="s">
        <v>112</v>
      </c>
      <c r="D128" s="11">
        <v>43060</v>
      </c>
      <c r="F128" s="12">
        <v>239</v>
      </c>
      <c r="G128" s="13" t="s">
        <v>65</v>
      </c>
      <c r="H128" s="14" t="s">
        <v>209</v>
      </c>
      <c r="J128" s="1" t="s">
        <v>672</v>
      </c>
      <c r="K128" s="1" t="s">
        <v>673</v>
      </c>
      <c r="L128" s="1" t="s">
        <v>611</v>
      </c>
      <c r="O128" s="11" t="s">
        <v>70</v>
      </c>
      <c r="P128" s="3">
        <f t="shared" si="4"/>
        <v>239</v>
      </c>
      <c r="Q128" s="1" t="s">
        <v>370</v>
      </c>
      <c r="R128" s="3">
        <f t="shared" si="5"/>
        <v>239</v>
      </c>
      <c r="S128" s="2">
        <f t="shared" si="6"/>
        <v>43060</v>
      </c>
      <c r="T128" s="1" t="str">
        <f>'[1]Datos Proyecto'!$J$8</f>
        <v>CM-CV.15.HON3</v>
      </c>
      <c r="U128" s="3">
        <f t="shared" si="7"/>
        <v>239</v>
      </c>
      <c r="X128" s="15">
        <v>1000500</v>
      </c>
    </row>
    <row r="129" spans="2:24" ht="12.75">
      <c r="B129" s="10" t="s">
        <v>112</v>
      </c>
      <c r="D129" s="11">
        <v>43074</v>
      </c>
      <c r="F129" s="12">
        <v>3634</v>
      </c>
      <c r="G129" s="13" t="s">
        <v>65</v>
      </c>
      <c r="H129" s="14" t="s">
        <v>209</v>
      </c>
      <c r="J129" s="1" t="s">
        <v>674</v>
      </c>
      <c r="K129" s="1" t="s">
        <v>675</v>
      </c>
      <c r="L129" s="1" t="s">
        <v>676</v>
      </c>
      <c r="O129" s="11" t="s">
        <v>70</v>
      </c>
      <c r="P129" s="3">
        <f t="shared" si="4"/>
        <v>3634</v>
      </c>
      <c r="Q129" s="1" t="s">
        <v>370</v>
      </c>
      <c r="R129" s="3">
        <f t="shared" si="5"/>
        <v>3634</v>
      </c>
      <c r="S129" s="2">
        <f t="shared" si="6"/>
        <v>43074</v>
      </c>
      <c r="T129" s="1" t="str">
        <f>'[1]Datos Proyecto'!$J$8</f>
        <v>CM-CV.15.HON3</v>
      </c>
      <c r="U129" s="3">
        <f t="shared" si="7"/>
        <v>3634</v>
      </c>
      <c r="X129" s="15">
        <v>1000518</v>
      </c>
    </row>
    <row r="130" spans="2:24" ht="12.75">
      <c r="B130" s="10" t="s">
        <v>112</v>
      </c>
      <c r="D130" s="11">
        <v>43074</v>
      </c>
      <c r="F130" s="12">
        <v>3139.5</v>
      </c>
      <c r="G130" s="13" t="s">
        <v>65</v>
      </c>
      <c r="H130" s="14" t="s">
        <v>209</v>
      </c>
      <c r="J130" s="1" t="s">
        <v>677</v>
      </c>
      <c r="K130" s="1" t="s">
        <v>678</v>
      </c>
      <c r="L130" s="1" t="s">
        <v>614</v>
      </c>
      <c r="O130" s="11" t="s">
        <v>70</v>
      </c>
      <c r="P130" s="3">
        <f t="shared" si="4"/>
        <v>3139.5</v>
      </c>
      <c r="Q130" s="1" t="s">
        <v>370</v>
      </c>
      <c r="R130" s="3">
        <f t="shared" si="5"/>
        <v>3139.5</v>
      </c>
      <c r="S130" s="2">
        <f t="shared" si="6"/>
        <v>43074</v>
      </c>
      <c r="T130" s="1" t="str">
        <f>'[1]Datos Proyecto'!$J$8</f>
        <v>CM-CV.15.HON3</v>
      </c>
      <c r="U130" s="3">
        <f t="shared" si="7"/>
        <v>3139.5</v>
      </c>
      <c r="X130" s="15">
        <v>1000519</v>
      </c>
    </row>
    <row r="131" spans="2:24" ht="12.75">
      <c r="B131" s="10" t="s">
        <v>112</v>
      </c>
      <c r="D131" s="11">
        <v>43081</v>
      </c>
      <c r="F131" s="12">
        <v>4082.5</v>
      </c>
      <c r="G131" s="13" t="s">
        <v>65</v>
      </c>
      <c r="H131" s="14" t="s">
        <v>209</v>
      </c>
      <c r="J131" s="1" t="s">
        <v>679</v>
      </c>
      <c r="K131" s="1" t="s">
        <v>680</v>
      </c>
      <c r="L131" s="1" t="s">
        <v>617</v>
      </c>
      <c r="O131" s="11" t="s">
        <v>70</v>
      </c>
      <c r="P131" s="3">
        <f aca="true" t="shared" si="8" ref="P131:P194">F131</f>
        <v>4082.5</v>
      </c>
      <c r="Q131" s="1" t="s">
        <v>370</v>
      </c>
      <c r="R131" s="3">
        <f aca="true" t="shared" si="9" ref="R131:R194">F131</f>
        <v>4082.5</v>
      </c>
      <c r="S131" s="2">
        <f aca="true" t="shared" si="10" ref="S131:S194">D131</f>
        <v>43081</v>
      </c>
      <c r="T131" s="1" t="str">
        <f>'[1]Datos Proyecto'!$J$8</f>
        <v>CM-CV.15.HON3</v>
      </c>
      <c r="U131" s="3">
        <f aca="true" t="shared" si="11" ref="U131:U194">F131</f>
        <v>4082.5</v>
      </c>
      <c r="X131" s="15">
        <v>1000529</v>
      </c>
    </row>
    <row r="132" spans="2:24" ht="12.75">
      <c r="B132" s="10" t="s">
        <v>112</v>
      </c>
      <c r="D132" s="11">
        <v>43083</v>
      </c>
      <c r="F132" s="12">
        <v>182.85</v>
      </c>
      <c r="G132" s="13" t="s">
        <v>65</v>
      </c>
      <c r="H132" s="14" t="s">
        <v>209</v>
      </c>
      <c r="J132" s="1" t="s">
        <v>681</v>
      </c>
      <c r="K132" s="1" t="s">
        <v>682</v>
      </c>
      <c r="L132" s="1" t="s">
        <v>676</v>
      </c>
      <c r="O132" s="11" t="s">
        <v>70</v>
      </c>
      <c r="P132" s="3">
        <f t="shared" si="8"/>
        <v>182.85</v>
      </c>
      <c r="Q132" s="1" t="s">
        <v>370</v>
      </c>
      <c r="R132" s="3">
        <f t="shared" si="9"/>
        <v>182.85</v>
      </c>
      <c r="S132" s="2">
        <f t="shared" si="10"/>
        <v>43083</v>
      </c>
      <c r="T132" s="1" t="str">
        <f>'[1]Datos Proyecto'!$J$8</f>
        <v>CM-CV.15.HON3</v>
      </c>
      <c r="U132" s="3">
        <f t="shared" si="11"/>
        <v>182.85</v>
      </c>
      <c r="X132" s="15">
        <v>1000532</v>
      </c>
    </row>
    <row r="133" spans="2:24" ht="12.75">
      <c r="B133" s="10" t="s">
        <v>112</v>
      </c>
      <c r="D133" s="11">
        <v>43083</v>
      </c>
      <c r="F133" s="12">
        <v>147.04</v>
      </c>
      <c r="G133" s="13" t="s">
        <v>65</v>
      </c>
      <c r="H133" s="14" t="s">
        <v>209</v>
      </c>
      <c r="J133" s="1" t="s">
        <v>683</v>
      </c>
      <c r="K133" s="1" t="s">
        <v>684</v>
      </c>
      <c r="L133" s="1" t="s">
        <v>685</v>
      </c>
      <c r="O133" s="11" t="s">
        <v>70</v>
      </c>
      <c r="P133" s="3">
        <f t="shared" si="8"/>
        <v>147.04</v>
      </c>
      <c r="Q133" s="1" t="s">
        <v>370</v>
      </c>
      <c r="R133" s="3">
        <f t="shared" si="9"/>
        <v>147.04</v>
      </c>
      <c r="S133" s="2">
        <f t="shared" si="10"/>
        <v>43083</v>
      </c>
      <c r="T133" s="1" t="str">
        <f>'[1]Datos Proyecto'!$J$8</f>
        <v>CM-CV.15.HON3</v>
      </c>
      <c r="U133" s="3">
        <f t="shared" si="11"/>
        <v>147.04</v>
      </c>
      <c r="X133" s="15">
        <v>1000532</v>
      </c>
    </row>
    <row r="134" spans="2:24" ht="12.75">
      <c r="B134" s="10" t="s">
        <v>85</v>
      </c>
      <c r="D134" s="11">
        <v>42921</v>
      </c>
      <c r="F134" s="12">
        <v>8041</v>
      </c>
      <c r="G134" s="13" t="s">
        <v>65</v>
      </c>
      <c r="H134" s="14" t="s">
        <v>209</v>
      </c>
      <c r="J134" s="1" t="s">
        <v>686</v>
      </c>
      <c r="K134" s="1" t="s">
        <v>687</v>
      </c>
      <c r="L134" s="1" t="s">
        <v>688</v>
      </c>
      <c r="O134" s="11" t="s">
        <v>95</v>
      </c>
      <c r="P134" s="3">
        <f t="shared" si="8"/>
        <v>8041</v>
      </c>
      <c r="Q134" s="1" t="s">
        <v>72</v>
      </c>
      <c r="R134" s="3">
        <f t="shared" si="9"/>
        <v>8041</v>
      </c>
      <c r="S134" s="2">
        <f t="shared" si="10"/>
        <v>42921</v>
      </c>
      <c r="T134" s="1" t="str">
        <f>'[1]Datos Proyecto'!$J$9</f>
        <v>CNTC.15.HON3</v>
      </c>
      <c r="U134" s="3">
        <f t="shared" si="11"/>
        <v>8041</v>
      </c>
      <c r="X134" s="15">
        <v>60647273</v>
      </c>
    </row>
    <row r="135" spans="2:24" ht="12.75">
      <c r="B135" s="10" t="s">
        <v>85</v>
      </c>
      <c r="D135" s="11">
        <v>42957</v>
      </c>
      <c r="F135" s="12">
        <v>110</v>
      </c>
      <c r="G135" s="13" t="s">
        <v>65</v>
      </c>
      <c r="H135" s="14" t="s">
        <v>209</v>
      </c>
      <c r="J135" s="1" t="s">
        <v>689</v>
      </c>
      <c r="K135" s="1" t="s">
        <v>690</v>
      </c>
      <c r="L135" s="1" t="s">
        <v>691</v>
      </c>
      <c r="O135" s="11" t="s">
        <v>95</v>
      </c>
      <c r="P135" s="3">
        <f t="shared" si="8"/>
        <v>110</v>
      </c>
      <c r="Q135" s="1" t="s">
        <v>72</v>
      </c>
      <c r="R135" s="3">
        <f t="shared" si="9"/>
        <v>110</v>
      </c>
      <c r="S135" s="2">
        <f t="shared" si="10"/>
        <v>42957</v>
      </c>
      <c r="T135" s="1" t="str">
        <f>'[1]Datos Proyecto'!$J$9</f>
        <v>CNTC.15.HON3</v>
      </c>
      <c r="U135" s="3">
        <f t="shared" si="11"/>
        <v>110</v>
      </c>
      <c r="X135" s="15">
        <v>60647271</v>
      </c>
    </row>
    <row r="136" spans="2:24" ht="12.75">
      <c r="B136" s="10" t="s">
        <v>85</v>
      </c>
      <c r="D136" s="11">
        <v>42832</v>
      </c>
      <c r="F136" s="12">
        <v>28</v>
      </c>
      <c r="G136" s="13" t="s">
        <v>65</v>
      </c>
      <c r="H136" s="14" t="s">
        <v>209</v>
      </c>
      <c r="J136" s="1" t="s">
        <v>689</v>
      </c>
      <c r="K136" s="1" t="s">
        <v>692</v>
      </c>
      <c r="L136" s="1" t="s">
        <v>693</v>
      </c>
      <c r="O136" s="11" t="s">
        <v>95</v>
      </c>
      <c r="P136" s="3">
        <f t="shared" si="8"/>
        <v>28</v>
      </c>
      <c r="Q136" s="1" t="s">
        <v>72</v>
      </c>
      <c r="R136" s="3">
        <f t="shared" si="9"/>
        <v>28</v>
      </c>
      <c r="S136" s="2">
        <f t="shared" si="10"/>
        <v>42832</v>
      </c>
      <c r="T136" s="1" t="str">
        <f>'[1]Datos Proyecto'!$J$9</f>
        <v>CNTC.15.HON3</v>
      </c>
      <c r="U136" s="3">
        <f t="shared" si="11"/>
        <v>28</v>
      </c>
      <c r="X136" s="15">
        <v>60647265</v>
      </c>
    </row>
    <row r="137" spans="2:24" ht="12.75">
      <c r="B137" s="10" t="s">
        <v>85</v>
      </c>
      <c r="D137" s="11">
        <v>42990</v>
      </c>
      <c r="F137" s="12">
        <v>2830</v>
      </c>
      <c r="G137" s="13" t="s">
        <v>65</v>
      </c>
      <c r="H137" s="14" t="s">
        <v>209</v>
      </c>
      <c r="J137" s="1" t="s">
        <v>694</v>
      </c>
      <c r="K137" s="1" t="s">
        <v>695</v>
      </c>
      <c r="L137" s="1" t="s">
        <v>688</v>
      </c>
      <c r="O137" s="11" t="s">
        <v>95</v>
      </c>
      <c r="P137" s="3">
        <f t="shared" si="8"/>
        <v>2830</v>
      </c>
      <c r="Q137" s="1" t="s">
        <v>72</v>
      </c>
      <c r="R137" s="3">
        <f t="shared" si="9"/>
        <v>2830</v>
      </c>
      <c r="S137" s="2">
        <f t="shared" si="10"/>
        <v>42990</v>
      </c>
      <c r="T137" s="1" t="str">
        <f>'[1]Datos Proyecto'!$J$9</f>
        <v>CNTC.15.HON3</v>
      </c>
      <c r="U137" s="3">
        <f t="shared" si="11"/>
        <v>2830</v>
      </c>
      <c r="X137" s="15">
        <v>60647273</v>
      </c>
    </row>
    <row r="138" spans="2:24" ht="12.75">
      <c r="B138" s="10" t="str">
        <f>'[2]Datos Proyecto'!$H$7</f>
        <v>CODDEFFAGOLF</v>
      </c>
      <c r="D138" s="11">
        <v>43076</v>
      </c>
      <c r="F138" s="12">
        <v>1300</v>
      </c>
      <c r="G138" s="13" t="s">
        <v>65</v>
      </c>
      <c r="H138" s="14" t="s">
        <v>209</v>
      </c>
      <c r="J138" s="1" t="s">
        <v>696</v>
      </c>
      <c r="K138" s="1" t="s">
        <v>697</v>
      </c>
      <c r="L138" s="1" t="s">
        <v>698</v>
      </c>
      <c r="O138" s="11" t="s">
        <v>95</v>
      </c>
      <c r="P138" s="3">
        <f t="shared" si="8"/>
        <v>1300</v>
      </c>
      <c r="Q138" s="1" t="s">
        <v>72</v>
      </c>
      <c r="R138" s="3">
        <f t="shared" si="9"/>
        <v>1300</v>
      </c>
      <c r="S138" s="2">
        <f t="shared" si="10"/>
        <v>43076</v>
      </c>
      <c r="T138" s="1" t="str">
        <f>'[1]Datos Proyecto'!$J$10</f>
        <v>CODDEFFAGOL.15.HON3</v>
      </c>
      <c r="U138" s="3">
        <f t="shared" si="11"/>
        <v>1300</v>
      </c>
      <c r="X138" s="15">
        <v>2000464</v>
      </c>
    </row>
    <row r="139" spans="2:24" ht="12.75">
      <c r="B139" s="10" t="str">
        <f>'[2]Datos Proyecto'!$H$7</f>
        <v>CODDEFFAGOLF</v>
      </c>
      <c r="D139" s="11">
        <v>43047</v>
      </c>
      <c r="F139" s="12">
        <v>15612</v>
      </c>
      <c r="G139" s="13" t="s">
        <v>65</v>
      </c>
      <c r="H139" s="14" t="s">
        <v>209</v>
      </c>
      <c r="J139" s="1" t="s">
        <v>699</v>
      </c>
      <c r="K139" s="1" t="s">
        <v>700</v>
      </c>
      <c r="L139" s="1" t="s">
        <v>701</v>
      </c>
      <c r="O139" s="11" t="s">
        <v>95</v>
      </c>
      <c r="P139" s="3">
        <f t="shared" si="8"/>
        <v>15612</v>
      </c>
      <c r="Q139" s="1" t="s">
        <v>72</v>
      </c>
      <c r="R139" s="3">
        <f t="shared" si="9"/>
        <v>15612</v>
      </c>
      <c r="S139" s="2">
        <f t="shared" si="10"/>
        <v>43047</v>
      </c>
      <c r="T139" s="1" t="str">
        <f>'[1]Datos Proyecto'!$J$10</f>
        <v>CODDEFFAGOL.15.HON3</v>
      </c>
      <c r="U139" s="3">
        <f t="shared" si="11"/>
        <v>15612</v>
      </c>
      <c r="X139" s="15">
        <v>2000447</v>
      </c>
    </row>
    <row r="140" spans="2:24" ht="12.75">
      <c r="B140" s="10" t="str">
        <f>'[2]Datos Proyecto'!$H$7</f>
        <v>CODDEFFAGOLF</v>
      </c>
      <c r="D140" s="11">
        <v>43076</v>
      </c>
      <c r="F140" s="12">
        <v>33925</v>
      </c>
      <c r="G140" s="13" t="s">
        <v>65</v>
      </c>
      <c r="H140" s="14" t="s">
        <v>209</v>
      </c>
      <c r="J140" s="1" t="s">
        <v>702</v>
      </c>
      <c r="K140" s="1" t="s">
        <v>703</v>
      </c>
      <c r="L140" s="1" t="s">
        <v>701</v>
      </c>
      <c r="O140" s="11" t="s">
        <v>95</v>
      </c>
      <c r="P140" s="3">
        <f t="shared" si="8"/>
        <v>33925</v>
      </c>
      <c r="Q140" s="1" t="s">
        <v>72</v>
      </c>
      <c r="R140" s="3">
        <f t="shared" si="9"/>
        <v>33925</v>
      </c>
      <c r="S140" s="2">
        <f t="shared" si="10"/>
        <v>43076</v>
      </c>
      <c r="T140" s="1" t="str">
        <f>'[1]Datos Proyecto'!$J$10</f>
        <v>CODDEFFAGOL.15.HON3</v>
      </c>
      <c r="U140" s="3">
        <f t="shared" si="11"/>
        <v>33925</v>
      </c>
      <c r="X140" s="15">
        <v>2000465</v>
      </c>
    </row>
    <row r="141" spans="2:24" ht="12.75">
      <c r="B141" s="10" t="str">
        <f>'[2]Datos Proyecto'!$H$7</f>
        <v>CODDEFFAGOLF</v>
      </c>
      <c r="D141" s="11">
        <v>42809</v>
      </c>
      <c r="F141" s="12">
        <v>1500</v>
      </c>
      <c r="G141" s="13" t="s">
        <v>65</v>
      </c>
      <c r="H141" s="14" t="s">
        <v>209</v>
      </c>
      <c r="J141" s="1" t="s">
        <v>704</v>
      </c>
      <c r="K141" s="1" t="s">
        <v>705</v>
      </c>
      <c r="L141" s="1" t="s">
        <v>706</v>
      </c>
      <c r="O141" s="11" t="s">
        <v>95</v>
      </c>
      <c r="P141" s="3">
        <f t="shared" si="8"/>
        <v>1500</v>
      </c>
      <c r="Q141" s="1" t="s">
        <v>72</v>
      </c>
      <c r="R141" s="3">
        <f t="shared" si="9"/>
        <v>1500</v>
      </c>
      <c r="S141" s="2">
        <f t="shared" si="10"/>
        <v>42809</v>
      </c>
      <c r="T141" s="1" t="str">
        <f>'[1]Datos Proyecto'!$J$10</f>
        <v>CODDEFFAGOL.15.HON3</v>
      </c>
      <c r="U141" s="3">
        <f t="shared" si="11"/>
        <v>1500</v>
      </c>
      <c r="X141" s="15">
        <v>2000371</v>
      </c>
    </row>
    <row r="142" spans="2:24" ht="12.75">
      <c r="B142" s="10" t="str">
        <f>'[2]Datos Proyecto'!$H$7</f>
        <v>CODDEFFAGOLF</v>
      </c>
      <c r="D142" s="11">
        <v>42853</v>
      </c>
      <c r="F142" s="12">
        <v>2000</v>
      </c>
      <c r="G142" s="13" t="s">
        <v>65</v>
      </c>
      <c r="H142" s="14" t="s">
        <v>209</v>
      </c>
      <c r="J142" s="1" t="s">
        <v>707</v>
      </c>
      <c r="K142" s="1" t="s">
        <v>708</v>
      </c>
      <c r="L142" s="1" t="s">
        <v>706</v>
      </c>
      <c r="O142" s="11" t="s">
        <v>95</v>
      </c>
      <c r="P142" s="3">
        <f t="shared" si="8"/>
        <v>2000</v>
      </c>
      <c r="Q142" s="1" t="s">
        <v>72</v>
      </c>
      <c r="R142" s="3">
        <f t="shared" si="9"/>
        <v>2000</v>
      </c>
      <c r="S142" s="2">
        <f t="shared" si="10"/>
        <v>42853</v>
      </c>
      <c r="T142" s="1" t="str">
        <f>'[1]Datos Proyecto'!$J$10</f>
        <v>CODDEFFAGOL.15.HON3</v>
      </c>
      <c r="U142" s="3">
        <f t="shared" si="11"/>
        <v>2000</v>
      </c>
      <c r="X142" s="15">
        <v>2000399</v>
      </c>
    </row>
    <row r="143" spans="2:24" ht="12.75">
      <c r="B143" s="10" t="str">
        <f>'[2]Datos Proyecto'!$H$7</f>
        <v>CODDEFFAGOLF</v>
      </c>
      <c r="D143" s="11">
        <v>42866</v>
      </c>
      <c r="F143" s="12">
        <v>1813.5</v>
      </c>
      <c r="G143" s="13" t="s">
        <v>65</v>
      </c>
      <c r="H143" s="14" t="s">
        <v>209</v>
      </c>
      <c r="J143" s="1" t="s">
        <v>709</v>
      </c>
      <c r="K143" s="1" t="s">
        <v>710</v>
      </c>
      <c r="L143" s="1" t="s">
        <v>706</v>
      </c>
      <c r="O143" s="11" t="s">
        <v>95</v>
      </c>
      <c r="P143" s="3">
        <f t="shared" si="8"/>
        <v>1813.5</v>
      </c>
      <c r="Q143" s="1" t="s">
        <v>72</v>
      </c>
      <c r="R143" s="3">
        <f t="shared" si="9"/>
        <v>1813.5</v>
      </c>
      <c r="S143" s="2">
        <f t="shared" si="10"/>
        <v>42866</v>
      </c>
      <c r="T143" s="1" t="str">
        <f>'[1]Datos Proyecto'!$J$10</f>
        <v>CODDEFFAGOL.15.HON3</v>
      </c>
      <c r="U143" s="3">
        <f t="shared" si="11"/>
        <v>1813.5</v>
      </c>
      <c r="X143" s="15">
        <v>2000402</v>
      </c>
    </row>
    <row r="144" spans="2:24" ht="12.75">
      <c r="B144" s="10" t="str">
        <f>'[2]Datos Proyecto'!$H$7</f>
        <v>CODDEFFAGOLF</v>
      </c>
      <c r="D144" s="11">
        <v>43076</v>
      </c>
      <c r="F144" s="12">
        <v>33921.08</v>
      </c>
      <c r="G144" s="13" t="s">
        <v>65</v>
      </c>
      <c r="H144" s="14" t="s">
        <v>209</v>
      </c>
      <c r="J144" s="1" t="s">
        <v>711</v>
      </c>
      <c r="K144" s="1" t="s">
        <v>712</v>
      </c>
      <c r="L144" s="1" t="s">
        <v>713</v>
      </c>
      <c r="O144" s="11" t="s">
        <v>95</v>
      </c>
      <c r="P144" s="3">
        <f t="shared" si="8"/>
        <v>33921.08</v>
      </c>
      <c r="Q144" s="1" t="s">
        <v>72</v>
      </c>
      <c r="R144" s="3">
        <f t="shared" si="9"/>
        <v>33921.08</v>
      </c>
      <c r="S144" s="2">
        <f t="shared" si="10"/>
        <v>43076</v>
      </c>
      <c r="T144" s="1" t="str">
        <f>'[1]Datos Proyecto'!$J$10</f>
        <v>CODDEFFAGOL.15.HON3</v>
      </c>
      <c r="U144" s="3">
        <f t="shared" si="11"/>
        <v>33921.08</v>
      </c>
      <c r="X144" s="15">
        <v>2000457</v>
      </c>
    </row>
    <row r="145" spans="2:24" ht="12.75">
      <c r="B145" s="10" t="str">
        <f>'[2]Datos Proyecto'!$H$7</f>
        <v>CODDEFFAGOLF</v>
      </c>
      <c r="D145" s="11">
        <v>43076</v>
      </c>
      <c r="F145" s="12">
        <v>19510.65</v>
      </c>
      <c r="G145" s="13" t="s">
        <v>65</v>
      </c>
      <c r="H145" s="14" t="s">
        <v>209</v>
      </c>
      <c r="J145" s="1" t="s">
        <v>714</v>
      </c>
      <c r="K145" s="1" t="s">
        <v>715</v>
      </c>
      <c r="L145" s="1" t="s">
        <v>716</v>
      </c>
      <c r="O145" s="11" t="s">
        <v>95</v>
      </c>
      <c r="P145" s="3">
        <f t="shared" si="8"/>
        <v>19510.65</v>
      </c>
      <c r="Q145" s="1" t="s">
        <v>72</v>
      </c>
      <c r="R145" s="3">
        <f t="shared" si="9"/>
        <v>19510.65</v>
      </c>
      <c r="S145" s="2">
        <f t="shared" si="10"/>
        <v>43076</v>
      </c>
      <c r="T145" s="1" t="str">
        <f>'[1]Datos Proyecto'!$J$10</f>
        <v>CODDEFFAGOL.15.HON3</v>
      </c>
      <c r="U145" s="3">
        <f t="shared" si="11"/>
        <v>19510.65</v>
      </c>
      <c r="X145" s="15">
        <v>2000466</v>
      </c>
    </row>
    <row r="146" spans="2:24" ht="12.75">
      <c r="B146" s="10" t="s">
        <v>37</v>
      </c>
      <c r="D146" s="11">
        <v>43084</v>
      </c>
      <c r="F146" s="12">
        <v>847</v>
      </c>
      <c r="G146" s="13" t="s">
        <v>65</v>
      </c>
      <c r="H146" s="14" t="s">
        <v>209</v>
      </c>
      <c r="J146" s="1" t="s">
        <v>717</v>
      </c>
      <c r="K146" s="1" t="s">
        <v>718</v>
      </c>
      <c r="L146" s="1" t="s">
        <v>719</v>
      </c>
      <c r="O146" s="11" t="s">
        <v>101</v>
      </c>
      <c r="P146" s="3">
        <f t="shared" si="8"/>
        <v>847</v>
      </c>
      <c r="Q146" s="1" t="s">
        <v>72</v>
      </c>
      <c r="R146" s="3">
        <f t="shared" si="9"/>
        <v>847</v>
      </c>
      <c r="S146" s="2">
        <f t="shared" si="10"/>
        <v>43084</v>
      </c>
      <c r="T146" s="1" t="str">
        <f>'[1]Datos Proyecto'!$J$2</f>
        <v>ADEPES.15.HON3</v>
      </c>
      <c r="U146" s="3">
        <f t="shared" si="11"/>
        <v>847</v>
      </c>
      <c r="X146" s="15">
        <v>68735571</v>
      </c>
    </row>
    <row r="147" spans="2:24" ht="12.75">
      <c r="B147" s="10" t="s">
        <v>37</v>
      </c>
      <c r="D147" s="11">
        <v>43084</v>
      </c>
      <c r="F147" s="12">
        <v>4123</v>
      </c>
      <c r="G147" s="13" t="s">
        <v>65</v>
      </c>
      <c r="H147" s="14" t="s">
        <v>209</v>
      </c>
      <c r="J147" s="1" t="s">
        <v>720</v>
      </c>
      <c r="K147" s="1" t="s">
        <v>721</v>
      </c>
      <c r="L147" s="1" t="s">
        <v>719</v>
      </c>
      <c r="O147" s="11" t="s">
        <v>101</v>
      </c>
      <c r="P147" s="3">
        <f t="shared" si="8"/>
        <v>4123</v>
      </c>
      <c r="Q147" s="1" t="s">
        <v>72</v>
      </c>
      <c r="R147" s="3">
        <f t="shared" si="9"/>
        <v>4123</v>
      </c>
      <c r="S147" s="2">
        <f t="shared" si="10"/>
        <v>43084</v>
      </c>
      <c r="T147" s="1" t="str">
        <f>'[1]Datos Proyecto'!$J$2</f>
        <v>ADEPES.15.HON3</v>
      </c>
      <c r="U147" s="3">
        <f t="shared" si="11"/>
        <v>4123</v>
      </c>
      <c r="X147" s="15">
        <v>68735571</v>
      </c>
    </row>
    <row r="148" spans="2:24" ht="12.75">
      <c r="B148" s="10" t="s">
        <v>37</v>
      </c>
      <c r="D148" s="11">
        <v>42872</v>
      </c>
      <c r="F148" s="12">
        <v>17000</v>
      </c>
      <c r="G148" s="13" t="s">
        <v>65</v>
      </c>
      <c r="H148" s="14" t="s">
        <v>209</v>
      </c>
      <c r="J148" s="1" t="s">
        <v>722</v>
      </c>
      <c r="K148" s="1" t="s">
        <v>723</v>
      </c>
      <c r="L148" s="1" t="s">
        <v>724</v>
      </c>
      <c r="O148" s="11" t="s">
        <v>101</v>
      </c>
      <c r="P148" s="3">
        <f t="shared" si="8"/>
        <v>17000</v>
      </c>
      <c r="Q148" s="1" t="s">
        <v>72</v>
      </c>
      <c r="R148" s="3">
        <f t="shared" si="9"/>
        <v>17000</v>
      </c>
      <c r="S148" s="2">
        <f t="shared" si="10"/>
        <v>42872</v>
      </c>
      <c r="T148" s="1" t="str">
        <f>'[1]Datos Proyecto'!$J$2</f>
        <v>ADEPES.15.HON3</v>
      </c>
      <c r="U148" s="3">
        <f t="shared" si="11"/>
        <v>17000</v>
      </c>
      <c r="X148" s="15">
        <v>64964418</v>
      </c>
    </row>
    <row r="149" spans="2:24" ht="12.75">
      <c r="B149" s="10" t="s">
        <v>37</v>
      </c>
      <c r="D149" s="11">
        <v>42872</v>
      </c>
      <c r="F149" s="12">
        <v>9104.4</v>
      </c>
      <c r="G149" s="13" t="s">
        <v>65</v>
      </c>
      <c r="H149" s="14" t="s">
        <v>209</v>
      </c>
      <c r="J149" s="1" t="s">
        <v>725</v>
      </c>
      <c r="K149" s="1" t="s">
        <v>726</v>
      </c>
      <c r="L149" s="1" t="s">
        <v>727</v>
      </c>
      <c r="O149" s="11" t="s">
        <v>101</v>
      </c>
      <c r="P149" s="3">
        <f t="shared" si="8"/>
        <v>9104.4</v>
      </c>
      <c r="Q149" s="1" t="s">
        <v>72</v>
      </c>
      <c r="R149" s="3">
        <f t="shared" si="9"/>
        <v>9104.4</v>
      </c>
      <c r="S149" s="2">
        <f t="shared" si="10"/>
        <v>42872</v>
      </c>
      <c r="T149" s="1" t="str">
        <f>'[1]Datos Proyecto'!$J$2</f>
        <v>ADEPES.15.HON3</v>
      </c>
      <c r="U149" s="3">
        <f t="shared" si="11"/>
        <v>9104.4</v>
      </c>
      <c r="X149" s="15">
        <v>64964409</v>
      </c>
    </row>
    <row r="150" spans="2:24" ht="12.75">
      <c r="B150" s="10" t="s">
        <v>37</v>
      </c>
      <c r="D150" s="11">
        <v>42900</v>
      </c>
      <c r="F150" s="12">
        <v>792.25</v>
      </c>
      <c r="G150" s="13" t="s">
        <v>65</v>
      </c>
      <c r="H150" s="14" t="s">
        <v>209</v>
      </c>
      <c r="J150" s="1" t="s">
        <v>728</v>
      </c>
      <c r="K150" s="1" t="s">
        <v>729</v>
      </c>
      <c r="L150" s="1" t="s">
        <v>730</v>
      </c>
      <c r="O150" s="11" t="s">
        <v>101</v>
      </c>
      <c r="P150" s="3">
        <f t="shared" si="8"/>
        <v>792.25</v>
      </c>
      <c r="Q150" s="1" t="s">
        <v>72</v>
      </c>
      <c r="R150" s="3">
        <f t="shared" si="9"/>
        <v>792.25</v>
      </c>
      <c r="S150" s="2">
        <f t="shared" si="10"/>
        <v>42900</v>
      </c>
      <c r="T150" s="1" t="str">
        <f>'[1]Datos Proyecto'!$J$2</f>
        <v>ADEPES.15.HON3</v>
      </c>
      <c r="U150" s="3">
        <f t="shared" si="11"/>
        <v>792.25</v>
      </c>
      <c r="X150" s="15">
        <v>68735480</v>
      </c>
    </row>
    <row r="151" spans="2:24" ht="12.75">
      <c r="B151" s="10" t="s">
        <v>37</v>
      </c>
      <c r="D151" s="11">
        <v>42901</v>
      </c>
      <c r="F151" s="12">
        <v>247</v>
      </c>
      <c r="G151" s="13" t="s">
        <v>65</v>
      </c>
      <c r="H151" s="14" t="s">
        <v>209</v>
      </c>
      <c r="J151" s="1" t="s">
        <v>731</v>
      </c>
      <c r="K151" s="1" t="s">
        <v>732</v>
      </c>
      <c r="L151" s="1" t="s">
        <v>733</v>
      </c>
      <c r="O151" s="11" t="s">
        <v>101</v>
      </c>
      <c r="P151" s="3">
        <f t="shared" si="8"/>
        <v>247</v>
      </c>
      <c r="Q151" s="1" t="s">
        <v>72</v>
      </c>
      <c r="R151" s="3">
        <f t="shared" si="9"/>
        <v>247</v>
      </c>
      <c r="S151" s="2">
        <f t="shared" si="10"/>
        <v>42901</v>
      </c>
      <c r="T151" s="1" t="str">
        <f>'[1]Datos Proyecto'!$J$2</f>
        <v>ADEPES.15.HON3</v>
      </c>
      <c r="U151" s="3">
        <f t="shared" si="11"/>
        <v>247</v>
      </c>
      <c r="X151" s="15">
        <v>68735480</v>
      </c>
    </row>
    <row r="152" spans="2:24" ht="12.75">
      <c r="B152" s="10" t="s">
        <v>37</v>
      </c>
      <c r="D152" s="11">
        <v>42935</v>
      </c>
      <c r="F152" s="12">
        <v>24652.55</v>
      </c>
      <c r="G152" s="13" t="s">
        <v>65</v>
      </c>
      <c r="H152" s="14" t="s">
        <v>209</v>
      </c>
      <c r="J152" s="1" t="s">
        <v>734</v>
      </c>
      <c r="K152" s="1" t="s">
        <v>735</v>
      </c>
      <c r="L152" s="1" t="s">
        <v>736</v>
      </c>
      <c r="O152" s="11" t="s">
        <v>101</v>
      </c>
      <c r="P152" s="3">
        <f t="shared" si="8"/>
        <v>24652.55</v>
      </c>
      <c r="Q152" s="1" t="s">
        <v>476</v>
      </c>
      <c r="R152" s="3">
        <f t="shared" si="9"/>
        <v>24652.55</v>
      </c>
      <c r="S152" s="2">
        <f t="shared" si="10"/>
        <v>42935</v>
      </c>
      <c r="T152" s="1" t="str">
        <f>'[1]Datos Proyecto'!$J$2</f>
        <v>ADEPES.15.HON3</v>
      </c>
      <c r="U152" s="3">
        <f t="shared" si="11"/>
        <v>24652.55</v>
      </c>
      <c r="X152" s="15">
        <v>2000032</v>
      </c>
    </row>
    <row r="153" spans="2:24" ht="12.75">
      <c r="B153" s="10" t="s">
        <v>37</v>
      </c>
      <c r="D153" s="11">
        <v>42964</v>
      </c>
      <c r="F153" s="12">
        <v>5408</v>
      </c>
      <c r="G153" s="13" t="s">
        <v>65</v>
      </c>
      <c r="H153" s="14" t="s">
        <v>209</v>
      </c>
      <c r="J153" s="1" t="s">
        <v>737</v>
      </c>
      <c r="K153" s="1" t="s">
        <v>738</v>
      </c>
      <c r="L153" s="1" t="s">
        <v>739</v>
      </c>
      <c r="O153" s="11" t="s">
        <v>101</v>
      </c>
      <c r="P153" s="3">
        <f t="shared" si="8"/>
        <v>5408</v>
      </c>
      <c r="Q153" s="1" t="s">
        <v>476</v>
      </c>
      <c r="R153" s="3">
        <f t="shared" si="9"/>
        <v>5408</v>
      </c>
      <c r="S153" s="2">
        <f t="shared" si="10"/>
        <v>42964</v>
      </c>
      <c r="T153" s="1" t="str">
        <f>'[1]Datos Proyecto'!$J$2</f>
        <v>ADEPES.15.HON3</v>
      </c>
      <c r="U153" s="3">
        <f t="shared" si="11"/>
        <v>5408</v>
      </c>
      <c r="X153" s="15">
        <v>2000044</v>
      </c>
    </row>
    <row r="154" spans="2:24" ht="12.75">
      <c r="B154" s="10" t="s">
        <v>37</v>
      </c>
      <c r="D154" s="11">
        <v>43029</v>
      </c>
      <c r="F154" s="12">
        <v>27020.77</v>
      </c>
      <c r="G154" s="13" t="s">
        <v>65</v>
      </c>
      <c r="H154" s="14" t="s">
        <v>209</v>
      </c>
      <c r="J154" s="1" t="s">
        <v>740</v>
      </c>
      <c r="K154" s="1" t="s">
        <v>741</v>
      </c>
      <c r="L154" s="1" t="s">
        <v>730</v>
      </c>
      <c r="O154" s="11" t="s">
        <v>101</v>
      </c>
      <c r="P154" s="3">
        <f t="shared" si="8"/>
        <v>27020.77</v>
      </c>
      <c r="Q154" s="1" t="s">
        <v>72</v>
      </c>
      <c r="R154" s="3">
        <f t="shared" si="9"/>
        <v>27020.77</v>
      </c>
      <c r="S154" s="2">
        <f t="shared" si="10"/>
        <v>43029</v>
      </c>
      <c r="T154" s="1" t="str">
        <f>'[1]Datos Proyecto'!$J$2</f>
        <v>ADEPES.15.HON3</v>
      </c>
      <c r="U154" s="3">
        <f t="shared" si="11"/>
        <v>27020.77</v>
      </c>
      <c r="X154" s="15">
        <v>68735515</v>
      </c>
    </row>
    <row r="155" spans="2:24" ht="12.75">
      <c r="B155" s="10" t="s">
        <v>37</v>
      </c>
      <c r="D155" s="11">
        <v>43035</v>
      </c>
      <c r="F155" s="12">
        <v>7762.5</v>
      </c>
      <c r="G155" s="13" t="s">
        <v>65</v>
      </c>
      <c r="H155" s="14" t="s">
        <v>209</v>
      </c>
      <c r="J155" s="1" t="s">
        <v>742</v>
      </c>
      <c r="K155" s="1" t="s">
        <v>743</v>
      </c>
      <c r="L155" s="1" t="s">
        <v>744</v>
      </c>
      <c r="O155" s="11" t="s">
        <v>101</v>
      </c>
      <c r="P155" s="3">
        <f t="shared" si="8"/>
        <v>7762.5</v>
      </c>
      <c r="Q155" s="1" t="s">
        <v>72</v>
      </c>
      <c r="R155" s="3">
        <f t="shared" si="9"/>
        <v>7762.5</v>
      </c>
      <c r="S155" s="2">
        <f t="shared" si="10"/>
        <v>43035</v>
      </c>
      <c r="T155" s="1" t="str">
        <f>'[1]Datos Proyecto'!$J$2</f>
        <v>ADEPES.15.HON3</v>
      </c>
      <c r="U155" s="3">
        <f t="shared" si="11"/>
        <v>7762.5</v>
      </c>
      <c r="X155" s="15">
        <v>68735520</v>
      </c>
    </row>
    <row r="156" spans="2:24" ht="12.75">
      <c r="B156" s="10" t="s">
        <v>37</v>
      </c>
      <c r="D156" s="11">
        <v>42977</v>
      </c>
      <c r="F156" s="12">
        <v>15410</v>
      </c>
      <c r="G156" s="13" t="s">
        <v>65</v>
      </c>
      <c r="H156" s="14" t="s">
        <v>209</v>
      </c>
      <c r="J156" s="1" t="s">
        <v>745</v>
      </c>
      <c r="K156" s="1" t="s">
        <v>746</v>
      </c>
      <c r="L156" s="1" t="s">
        <v>747</v>
      </c>
      <c r="O156" s="11" t="s">
        <v>101</v>
      </c>
      <c r="P156" s="3">
        <f t="shared" si="8"/>
        <v>15410</v>
      </c>
      <c r="Q156" s="1" t="s">
        <v>476</v>
      </c>
      <c r="R156" s="3">
        <f t="shared" si="9"/>
        <v>15410</v>
      </c>
      <c r="S156" s="2">
        <f t="shared" si="10"/>
        <v>42977</v>
      </c>
      <c r="T156" s="1" t="str">
        <f>'[1]Datos Proyecto'!$J$2</f>
        <v>ADEPES.15.HON3</v>
      </c>
      <c r="U156" s="3">
        <f t="shared" si="11"/>
        <v>15410</v>
      </c>
      <c r="X156" s="15">
        <v>2000177</v>
      </c>
    </row>
    <row r="157" spans="2:24" ht="12.75">
      <c r="B157" s="10" t="s">
        <v>37</v>
      </c>
      <c r="D157" s="11">
        <v>43081</v>
      </c>
      <c r="F157" s="12">
        <v>2740</v>
      </c>
      <c r="G157" s="13" t="s">
        <v>65</v>
      </c>
      <c r="H157" s="14" t="s">
        <v>209</v>
      </c>
      <c r="J157" s="1" t="s">
        <v>748</v>
      </c>
      <c r="K157" s="1" t="s">
        <v>749</v>
      </c>
      <c r="L157" s="1" t="s">
        <v>750</v>
      </c>
      <c r="O157" s="11" t="s">
        <v>101</v>
      </c>
      <c r="P157" s="3">
        <f t="shared" si="8"/>
        <v>2740</v>
      </c>
      <c r="Q157" s="1" t="s">
        <v>72</v>
      </c>
      <c r="R157" s="3">
        <f t="shared" si="9"/>
        <v>2740</v>
      </c>
      <c r="S157" s="2">
        <f t="shared" si="10"/>
        <v>43081</v>
      </c>
      <c r="T157" s="1" t="str">
        <f>'[1]Datos Proyecto'!$J$2</f>
        <v>ADEPES.15.HON3</v>
      </c>
      <c r="U157" s="3">
        <f t="shared" si="11"/>
        <v>2740</v>
      </c>
      <c r="X157" s="15">
        <v>68735550</v>
      </c>
    </row>
    <row r="158" spans="2:24" ht="12.75">
      <c r="B158" s="10" t="s">
        <v>37</v>
      </c>
      <c r="D158" s="11">
        <v>43081</v>
      </c>
      <c r="F158" s="12">
        <v>2740</v>
      </c>
      <c r="G158" s="13" t="s">
        <v>65</v>
      </c>
      <c r="H158" s="14" t="s">
        <v>209</v>
      </c>
      <c r="J158" s="1" t="s">
        <v>751</v>
      </c>
      <c r="K158" s="1" t="s">
        <v>752</v>
      </c>
      <c r="L158" s="1" t="s">
        <v>750</v>
      </c>
      <c r="O158" s="11" t="s">
        <v>101</v>
      </c>
      <c r="P158" s="3">
        <f t="shared" si="8"/>
        <v>2740</v>
      </c>
      <c r="Q158" s="1" t="s">
        <v>72</v>
      </c>
      <c r="R158" s="3">
        <f t="shared" si="9"/>
        <v>2740</v>
      </c>
      <c r="S158" s="2">
        <f t="shared" si="10"/>
        <v>43081</v>
      </c>
      <c r="T158" s="1" t="str">
        <f>'[1]Datos Proyecto'!$J$2</f>
        <v>ADEPES.15.HON3</v>
      </c>
      <c r="U158" s="3">
        <f t="shared" si="11"/>
        <v>2740</v>
      </c>
      <c r="X158" s="15">
        <v>68735551</v>
      </c>
    </row>
    <row r="159" spans="2:24" ht="12.75">
      <c r="B159" s="10" t="s">
        <v>37</v>
      </c>
      <c r="D159" s="11">
        <v>43081</v>
      </c>
      <c r="F159" s="12">
        <v>4340</v>
      </c>
      <c r="G159" s="13" t="s">
        <v>65</v>
      </c>
      <c r="H159" s="14" t="s">
        <v>209</v>
      </c>
      <c r="J159" s="1" t="s">
        <v>753</v>
      </c>
      <c r="K159" s="1" t="s">
        <v>754</v>
      </c>
      <c r="L159" s="1" t="s">
        <v>755</v>
      </c>
      <c r="O159" s="11" t="s">
        <v>101</v>
      </c>
      <c r="P159" s="3">
        <f t="shared" si="8"/>
        <v>4340</v>
      </c>
      <c r="Q159" s="1" t="s">
        <v>72</v>
      </c>
      <c r="R159" s="3">
        <f t="shared" si="9"/>
        <v>4340</v>
      </c>
      <c r="S159" s="2">
        <f t="shared" si="10"/>
        <v>43081</v>
      </c>
      <c r="T159" s="1" t="str">
        <f>'[1]Datos Proyecto'!$J$2</f>
        <v>ADEPES.15.HON3</v>
      </c>
      <c r="U159" s="3">
        <f t="shared" si="11"/>
        <v>4340</v>
      </c>
      <c r="X159" s="15">
        <v>68735553</v>
      </c>
    </row>
    <row r="160" spans="2:24" ht="12.75">
      <c r="B160" s="10" t="s">
        <v>37</v>
      </c>
      <c r="D160" s="11">
        <v>43081</v>
      </c>
      <c r="F160" s="12">
        <v>4340</v>
      </c>
      <c r="G160" s="13" t="s">
        <v>65</v>
      </c>
      <c r="H160" s="14" t="s">
        <v>209</v>
      </c>
      <c r="J160" s="1" t="s">
        <v>753</v>
      </c>
      <c r="K160" s="1" t="s">
        <v>756</v>
      </c>
      <c r="L160" s="1" t="s">
        <v>755</v>
      </c>
      <c r="O160" s="11" t="s">
        <v>101</v>
      </c>
      <c r="P160" s="3">
        <f t="shared" si="8"/>
        <v>4340</v>
      </c>
      <c r="Q160" s="1" t="s">
        <v>72</v>
      </c>
      <c r="R160" s="3">
        <f t="shared" si="9"/>
        <v>4340</v>
      </c>
      <c r="S160" s="2">
        <f t="shared" si="10"/>
        <v>43081</v>
      </c>
      <c r="T160" s="1" t="str">
        <f>'[1]Datos Proyecto'!$J$2</f>
        <v>ADEPES.15.HON3</v>
      </c>
      <c r="U160" s="3">
        <f t="shared" si="11"/>
        <v>4340</v>
      </c>
      <c r="X160" s="15">
        <v>68735555</v>
      </c>
    </row>
    <row r="161" spans="2:24" ht="12.75">
      <c r="B161" s="10" t="s">
        <v>37</v>
      </c>
      <c r="D161" s="11">
        <v>43074</v>
      </c>
      <c r="F161" s="12">
        <v>8000</v>
      </c>
      <c r="G161" s="13" t="s">
        <v>65</v>
      </c>
      <c r="H161" s="14" t="s">
        <v>209</v>
      </c>
      <c r="J161" s="1" t="s">
        <v>757</v>
      </c>
      <c r="K161" s="1" t="s">
        <v>758</v>
      </c>
      <c r="L161" s="1" t="s">
        <v>759</v>
      </c>
      <c r="O161" s="11" t="s">
        <v>101</v>
      </c>
      <c r="P161" s="3">
        <f t="shared" si="8"/>
        <v>8000</v>
      </c>
      <c r="Q161" s="1" t="s">
        <v>72</v>
      </c>
      <c r="R161" s="3">
        <f t="shared" si="9"/>
        <v>8000</v>
      </c>
      <c r="S161" s="2">
        <f t="shared" si="10"/>
        <v>43074</v>
      </c>
      <c r="T161" s="1" t="str">
        <f>'[1]Datos Proyecto'!$J$2</f>
        <v>ADEPES.15.HON3</v>
      </c>
      <c r="U161" s="3">
        <f t="shared" si="11"/>
        <v>8000</v>
      </c>
      <c r="X161" s="15">
        <v>68735556</v>
      </c>
    </row>
    <row r="162" spans="2:24" ht="12.75">
      <c r="B162" s="10" t="s">
        <v>37</v>
      </c>
      <c r="D162" s="11">
        <v>43074</v>
      </c>
      <c r="F162" s="12">
        <v>4550</v>
      </c>
      <c r="G162" s="13" t="s">
        <v>65</v>
      </c>
      <c r="H162" s="14" t="s">
        <v>209</v>
      </c>
      <c r="J162" s="1" t="s">
        <v>760</v>
      </c>
      <c r="K162" s="1" t="s">
        <v>761</v>
      </c>
      <c r="L162" s="1" t="s">
        <v>762</v>
      </c>
      <c r="O162" s="11" t="s">
        <v>101</v>
      </c>
      <c r="P162" s="3">
        <f t="shared" si="8"/>
        <v>4550</v>
      </c>
      <c r="Q162" s="1" t="s">
        <v>72</v>
      </c>
      <c r="R162" s="3">
        <f t="shared" si="9"/>
        <v>4550</v>
      </c>
      <c r="S162" s="2">
        <f t="shared" si="10"/>
        <v>43074</v>
      </c>
      <c r="T162" s="1" t="str">
        <f>'[1]Datos Proyecto'!$J$2</f>
        <v>ADEPES.15.HON3</v>
      </c>
      <c r="U162" s="3">
        <f t="shared" si="11"/>
        <v>4550</v>
      </c>
      <c r="X162" s="15">
        <v>68735557</v>
      </c>
    </row>
    <row r="163" spans="2:24" ht="12.75">
      <c r="B163" s="10" t="s">
        <v>37</v>
      </c>
      <c r="D163" s="11">
        <v>43081</v>
      </c>
      <c r="F163" s="12">
        <v>15840</v>
      </c>
      <c r="G163" s="13" t="s">
        <v>65</v>
      </c>
      <c r="H163" s="14" t="s">
        <v>209</v>
      </c>
      <c r="J163" s="1" t="s">
        <v>763</v>
      </c>
      <c r="K163" s="1" t="s">
        <v>754</v>
      </c>
      <c r="L163" s="1" t="s">
        <v>764</v>
      </c>
      <c r="O163" s="11" t="s">
        <v>101</v>
      </c>
      <c r="P163" s="3">
        <f t="shared" si="8"/>
        <v>15840</v>
      </c>
      <c r="Q163" s="1" t="s">
        <v>72</v>
      </c>
      <c r="R163" s="3">
        <f t="shared" si="9"/>
        <v>15840</v>
      </c>
      <c r="S163" s="2">
        <f t="shared" si="10"/>
        <v>43081</v>
      </c>
      <c r="T163" s="1" t="str">
        <f>'[1]Datos Proyecto'!$J$2</f>
        <v>ADEPES.15.HON3</v>
      </c>
      <c r="U163" s="3">
        <f t="shared" si="11"/>
        <v>15840</v>
      </c>
      <c r="X163" s="15">
        <v>68735553</v>
      </c>
    </row>
    <row r="164" spans="2:24" ht="12.75">
      <c r="B164" s="10" t="s">
        <v>37</v>
      </c>
      <c r="D164" s="11">
        <v>43081</v>
      </c>
      <c r="F164" s="12">
        <v>15840</v>
      </c>
      <c r="G164" s="13" t="s">
        <v>65</v>
      </c>
      <c r="H164" s="14" t="s">
        <v>209</v>
      </c>
      <c r="J164" s="1" t="s">
        <v>765</v>
      </c>
      <c r="K164" s="1" t="s">
        <v>756</v>
      </c>
      <c r="L164" s="1" t="s">
        <v>764</v>
      </c>
      <c r="O164" s="11" t="s">
        <v>101</v>
      </c>
      <c r="P164" s="3">
        <f t="shared" si="8"/>
        <v>15840</v>
      </c>
      <c r="Q164" s="1" t="s">
        <v>72</v>
      </c>
      <c r="R164" s="3">
        <f t="shared" si="9"/>
        <v>15840</v>
      </c>
      <c r="S164" s="2">
        <f t="shared" si="10"/>
        <v>43081</v>
      </c>
      <c r="T164" s="1" t="str">
        <f>'[1]Datos Proyecto'!$J$2</f>
        <v>ADEPES.15.HON3</v>
      </c>
      <c r="U164" s="3">
        <f t="shared" si="11"/>
        <v>15840</v>
      </c>
      <c r="X164" s="15">
        <v>68735555</v>
      </c>
    </row>
    <row r="165" spans="2:24" ht="12.75">
      <c r="B165" s="10" t="s">
        <v>64</v>
      </c>
      <c r="D165" s="11">
        <v>43075</v>
      </c>
      <c r="F165" s="12">
        <v>20240</v>
      </c>
      <c r="G165" s="13" t="s">
        <v>65</v>
      </c>
      <c r="H165" s="14" t="s">
        <v>209</v>
      </c>
      <c r="J165" s="1" t="s">
        <v>766</v>
      </c>
      <c r="K165" s="1" t="s">
        <v>767</v>
      </c>
      <c r="L165" s="1" t="s">
        <v>768</v>
      </c>
      <c r="O165" s="11" t="s">
        <v>108</v>
      </c>
      <c r="P165" s="3">
        <f t="shared" si="8"/>
        <v>20240</v>
      </c>
      <c r="Q165" s="1" t="s">
        <v>72</v>
      </c>
      <c r="R165" s="3">
        <f t="shared" si="9"/>
        <v>20240</v>
      </c>
      <c r="S165" s="2">
        <f t="shared" si="10"/>
        <v>43075</v>
      </c>
      <c r="T165" s="1" t="s">
        <v>176</v>
      </c>
      <c r="U165" s="3">
        <f t="shared" si="11"/>
        <v>20240</v>
      </c>
      <c r="X165" s="15" t="s">
        <v>769</v>
      </c>
    </row>
    <row r="166" spans="2:24" ht="12.75">
      <c r="B166" s="10" t="s">
        <v>64</v>
      </c>
      <c r="D166" s="11">
        <v>42816</v>
      </c>
      <c r="F166" s="12">
        <v>4897.85</v>
      </c>
      <c r="G166" s="13" t="s">
        <v>65</v>
      </c>
      <c r="H166" s="14" t="s">
        <v>209</v>
      </c>
      <c r="J166" s="1" t="s">
        <v>770</v>
      </c>
      <c r="K166" s="1" t="s">
        <v>771</v>
      </c>
      <c r="L166" s="1" t="s">
        <v>772</v>
      </c>
      <c r="O166" s="11" t="s">
        <v>108</v>
      </c>
      <c r="P166" s="3">
        <f t="shared" si="8"/>
        <v>4897.85</v>
      </c>
      <c r="Q166" s="1" t="s">
        <v>72</v>
      </c>
      <c r="R166" s="3">
        <f t="shared" si="9"/>
        <v>4897.85</v>
      </c>
      <c r="S166" s="2">
        <f t="shared" si="10"/>
        <v>42816</v>
      </c>
      <c r="T166" s="1" t="s">
        <v>176</v>
      </c>
      <c r="U166" s="3">
        <f t="shared" si="11"/>
        <v>4897.85</v>
      </c>
      <c r="X166" s="15" t="s">
        <v>773</v>
      </c>
    </row>
    <row r="167" spans="2:24" ht="12.75">
      <c r="B167" s="10" t="s">
        <v>64</v>
      </c>
      <c r="D167" s="11">
        <v>42886</v>
      </c>
      <c r="F167" s="12">
        <v>1302.15</v>
      </c>
      <c r="G167" s="13" t="s">
        <v>65</v>
      </c>
      <c r="H167" s="14" t="s">
        <v>209</v>
      </c>
      <c r="J167" s="1" t="s">
        <v>774</v>
      </c>
      <c r="K167" s="1" t="s">
        <v>775</v>
      </c>
      <c r="L167" s="1" t="s">
        <v>776</v>
      </c>
      <c r="O167" s="11" t="s">
        <v>108</v>
      </c>
      <c r="P167" s="3">
        <f t="shared" si="8"/>
        <v>1302.15</v>
      </c>
      <c r="Q167" s="1" t="s">
        <v>72</v>
      </c>
      <c r="R167" s="3">
        <f t="shared" si="9"/>
        <v>1302.15</v>
      </c>
      <c r="S167" s="2">
        <f t="shared" si="10"/>
        <v>42886</v>
      </c>
      <c r="T167" s="1" t="s">
        <v>176</v>
      </c>
      <c r="U167" s="3">
        <f t="shared" si="11"/>
        <v>1302.15</v>
      </c>
      <c r="X167" s="15" t="s">
        <v>777</v>
      </c>
    </row>
    <row r="168" spans="2:24" ht="12.75">
      <c r="B168" s="10" t="s">
        <v>64</v>
      </c>
      <c r="D168" s="11">
        <v>42979</v>
      </c>
      <c r="F168" s="12">
        <v>816.5</v>
      </c>
      <c r="G168" s="13" t="s">
        <v>65</v>
      </c>
      <c r="H168" s="14" t="s">
        <v>209</v>
      </c>
      <c r="J168" s="1" t="s">
        <v>778</v>
      </c>
      <c r="K168" s="1" t="s">
        <v>779</v>
      </c>
      <c r="L168" s="1" t="s">
        <v>772</v>
      </c>
      <c r="O168" s="11" t="s">
        <v>108</v>
      </c>
      <c r="P168" s="3">
        <f t="shared" si="8"/>
        <v>816.5</v>
      </c>
      <c r="Q168" s="1" t="s">
        <v>72</v>
      </c>
      <c r="R168" s="3">
        <f t="shared" si="9"/>
        <v>816.5</v>
      </c>
      <c r="S168" s="2">
        <f t="shared" si="10"/>
        <v>42979</v>
      </c>
      <c r="T168" s="1" t="s">
        <v>176</v>
      </c>
      <c r="U168" s="3">
        <f t="shared" si="11"/>
        <v>816.5</v>
      </c>
      <c r="X168" s="15" t="s">
        <v>780</v>
      </c>
    </row>
    <row r="169" spans="2:24" ht="12.75">
      <c r="B169" s="10" t="s">
        <v>64</v>
      </c>
      <c r="D169" s="11">
        <v>42979</v>
      </c>
      <c r="F169" s="12">
        <v>464.72</v>
      </c>
      <c r="G169" s="13" t="s">
        <v>65</v>
      </c>
      <c r="H169" s="14" t="s">
        <v>209</v>
      </c>
      <c r="J169" s="1" t="s">
        <v>781</v>
      </c>
      <c r="K169" s="1" t="s">
        <v>782</v>
      </c>
      <c r="L169" s="1" t="s">
        <v>776</v>
      </c>
      <c r="O169" s="11" t="s">
        <v>108</v>
      </c>
      <c r="P169" s="3">
        <f t="shared" si="8"/>
        <v>464.72</v>
      </c>
      <c r="Q169" s="1" t="s">
        <v>72</v>
      </c>
      <c r="R169" s="3">
        <f t="shared" si="9"/>
        <v>464.72</v>
      </c>
      <c r="S169" s="2">
        <f t="shared" si="10"/>
        <v>42979</v>
      </c>
      <c r="T169" s="1" t="s">
        <v>176</v>
      </c>
      <c r="U169" s="3">
        <f t="shared" si="11"/>
        <v>464.72</v>
      </c>
      <c r="X169" s="15" t="s">
        <v>780</v>
      </c>
    </row>
    <row r="170" spans="2:24" ht="12.75">
      <c r="B170" s="10" t="s">
        <v>64</v>
      </c>
      <c r="D170" s="11">
        <v>43032</v>
      </c>
      <c r="F170" s="12">
        <v>690</v>
      </c>
      <c r="G170" s="13" t="s">
        <v>65</v>
      </c>
      <c r="H170" s="14" t="s">
        <v>209</v>
      </c>
      <c r="J170" s="1" t="s">
        <v>783</v>
      </c>
      <c r="K170" s="1" t="s">
        <v>784</v>
      </c>
      <c r="L170" s="1" t="s">
        <v>772</v>
      </c>
      <c r="O170" s="11" t="s">
        <v>108</v>
      </c>
      <c r="P170" s="3">
        <f t="shared" si="8"/>
        <v>690</v>
      </c>
      <c r="Q170" s="1" t="s">
        <v>72</v>
      </c>
      <c r="R170" s="3">
        <f t="shared" si="9"/>
        <v>690</v>
      </c>
      <c r="S170" s="2">
        <f t="shared" si="10"/>
        <v>43032</v>
      </c>
      <c r="T170" s="1" t="s">
        <v>176</v>
      </c>
      <c r="U170" s="3">
        <f t="shared" si="11"/>
        <v>690</v>
      </c>
      <c r="X170" s="15" t="s">
        <v>785</v>
      </c>
    </row>
    <row r="171" spans="2:24" ht="12.75">
      <c r="B171" s="16" t="s">
        <v>117</v>
      </c>
      <c r="D171" s="11">
        <v>42982</v>
      </c>
      <c r="F171" s="12">
        <v>800</v>
      </c>
      <c r="G171" s="13" t="s">
        <v>38</v>
      </c>
      <c r="H171" s="14" t="s">
        <v>209</v>
      </c>
      <c r="J171" s="11" t="s">
        <v>786</v>
      </c>
      <c r="K171" s="1" t="s">
        <v>787</v>
      </c>
      <c r="L171" s="11" t="s">
        <v>788</v>
      </c>
      <c r="O171" s="11" t="s">
        <v>124</v>
      </c>
      <c r="P171" s="3">
        <f t="shared" si="8"/>
        <v>800</v>
      </c>
      <c r="Q171" s="11" t="s">
        <v>72</v>
      </c>
      <c r="R171" s="3">
        <f t="shared" si="9"/>
        <v>800</v>
      </c>
      <c r="S171" s="2">
        <f t="shared" si="10"/>
        <v>42982</v>
      </c>
      <c r="T171" s="1" t="s">
        <v>193</v>
      </c>
      <c r="U171" s="3">
        <f t="shared" si="11"/>
        <v>800</v>
      </c>
      <c r="X171" s="15" t="s">
        <v>341</v>
      </c>
    </row>
    <row r="172" spans="2:24" ht="12.75">
      <c r="B172" s="16" t="s">
        <v>121</v>
      </c>
      <c r="D172" s="11">
        <v>42976</v>
      </c>
      <c r="F172" s="12">
        <v>26497</v>
      </c>
      <c r="G172" s="13" t="s">
        <v>65</v>
      </c>
      <c r="H172" s="14" t="s">
        <v>209</v>
      </c>
      <c r="J172" s="11" t="s">
        <v>789</v>
      </c>
      <c r="K172" s="1" t="s">
        <v>790</v>
      </c>
      <c r="L172" s="11" t="s">
        <v>791</v>
      </c>
      <c r="O172" s="11" t="s">
        <v>124</v>
      </c>
      <c r="P172" s="3">
        <f t="shared" si="8"/>
        <v>26497</v>
      </c>
      <c r="Q172" s="1" t="s">
        <v>476</v>
      </c>
      <c r="R172" s="3">
        <f t="shared" si="9"/>
        <v>26497</v>
      </c>
      <c r="S172" s="2">
        <f t="shared" si="10"/>
        <v>42976</v>
      </c>
      <c r="T172" s="1" t="s">
        <v>208</v>
      </c>
      <c r="U172" s="3">
        <f t="shared" si="11"/>
        <v>26497</v>
      </c>
      <c r="X172" s="15">
        <v>1001306</v>
      </c>
    </row>
    <row r="173" spans="2:24" ht="12.75">
      <c r="B173" s="16" t="s">
        <v>121</v>
      </c>
      <c r="D173" s="11">
        <v>42782</v>
      </c>
      <c r="F173" s="12">
        <v>507.15</v>
      </c>
      <c r="G173" s="13" t="s">
        <v>65</v>
      </c>
      <c r="H173" s="14" t="s">
        <v>209</v>
      </c>
      <c r="J173" s="11" t="s">
        <v>792</v>
      </c>
      <c r="K173" s="1" t="s">
        <v>793</v>
      </c>
      <c r="L173" s="11" t="s">
        <v>794</v>
      </c>
      <c r="O173" s="11" t="s">
        <v>124</v>
      </c>
      <c r="P173" s="3">
        <f t="shared" si="8"/>
        <v>507.15</v>
      </c>
      <c r="Q173" s="1" t="s">
        <v>476</v>
      </c>
      <c r="R173" s="3">
        <f t="shared" si="9"/>
        <v>507.15</v>
      </c>
      <c r="S173" s="2">
        <f t="shared" si="10"/>
        <v>42782</v>
      </c>
      <c r="T173" s="1" t="s">
        <v>208</v>
      </c>
      <c r="U173" s="3">
        <f t="shared" si="11"/>
        <v>507.15</v>
      </c>
      <c r="X173" s="15">
        <v>1001078</v>
      </c>
    </row>
    <row r="174" spans="2:24" ht="12.75">
      <c r="B174" s="16" t="s">
        <v>121</v>
      </c>
      <c r="D174" s="11">
        <v>42944</v>
      </c>
      <c r="F174" s="12">
        <v>84812.5</v>
      </c>
      <c r="G174" s="13" t="s">
        <v>65</v>
      </c>
      <c r="H174" s="14" t="s">
        <v>209</v>
      </c>
      <c r="J174" s="11" t="s">
        <v>795</v>
      </c>
      <c r="K174" s="1" t="s">
        <v>796</v>
      </c>
      <c r="L174" s="11" t="s">
        <v>791</v>
      </c>
      <c r="O174" s="11" t="s">
        <v>124</v>
      </c>
      <c r="P174" s="3">
        <f t="shared" si="8"/>
        <v>84812.5</v>
      </c>
      <c r="Q174" s="1" t="s">
        <v>476</v>
      </c>
      <c r="R174" s="3">
        <f t="shared" si="9"/>
        <v>84812.5</v>
      </c>
      <c r="S174" s="2">
        <f t="shared" si="10"/>
        <v>42944</v>
      </c>
      <c r="T174" s="1" t="s">
        <v>208</v>
      </c>
      <c r="U174" s="3">
        <f t="shared" si="11"/>
        <v>84812.5</v>
      </c>
      <c r="X174" s="15" t="s">
        <v>797</v>
      </c>
    </row>
    <row r="175" spans="2:24" ht="12.75">
      <c r="B175" s="10" t="s">
        <v>50</v>
      </c>
      <c r="D175" s="11">
        <v>43047</v>
      </c>
      <c r="F175" s="12">
        <v>24955</v>
      </c>
      <c r="G175" s="13" t="s">
        <v>65</v>
      </c>
      <c r="H175" s="14" t="s">
        <v>209</v>
      </c>
      <c r="J175" s="1" t="s">
        <v>798</v>
      </c>
      <c r="K175" s="1" t="s">
        <v>799</v>
      </c>
      <c r="L175" s="1" t="s">
        <v>800</v>
      </c>
      <c r="O175" s="11" t="s">
        <v>124</v>
      </c>
      <c r="P175" s="3">
        <f t="shared" si="8"/>
        <v>24955</v>
      </c>
      <c r="Q175" s="1" t="s">
        <v>72</v>
      </c>
      <c r="R175" s="3">
        <f t="shared" si="9"/>
        <v>24955</v>
      </c>
      <c r="S175" s="2">
        <f t="shared" si="10"/>
        <v>43047</v>
      </c>
      <c r="T175" s="1" t="s">
        <v>82</v>
      </c>
      <c r="U175" s="3">
        <f t="shared" si="11"/>
        <v>24955</v>
      </c>
      <c r="X175" s="15" t="s">
        <v>801</v>
      </c>
    </row>
    <row r="176" spans="2:24" ht="12.75">
      <c r="B176" s="10" t="s">
        <v>50</v>
      </c>
      <c r="D176" s="11">
        <v>43051</v>
      </c>
      <c r="F176" s="12">
        <v>2553</v>
      </c>
      <c r="G176" s="13" t="s">
        <v>65</v>
      </c>
      <c r="H176" s="14" t="s">
        <v>209</v>
      </c>
      <c r="J176" s="1" t="s">
        <v>802</v>
      </c>
      <c r="K176" s="1" t="s">
        <v>803</v>
      </c>
      <c r="L176" s="1" t="s">
        <v>804</v>
      </c>
      <c r="O176" s="11" t="s">
        <v>124</v>
      </c>
      <c r="P176" s="3">
        <f t="shared" si="8"/>
        <v>2553</v>
      </c>
      <c r="Q176" s="1" t="s">
        <v>72</v>
      </c>
      <c r="R176" s="3">
        <f t="shared" si="9"/>
        <v>2553</v>
      </c>
      <c r="S176" s="2">
        <f t="shared" si="10"/>
        <v>43051</v>
      </c>
      <c r="T176" s="1" t="s">
        <v>82</v>
      </c>
      <c r="U176" s="3">
        <f t="shared" si="11"/>
        <v>2553</v>
      </c>
      <c r="X176" s="15">
        <v>70335768</v>
      </c>
    </row>
    <row r="177" spans="2:24" ht="12.75">
      <c r="B177" s="10" t="s">
        <v>50</v>
      </c>
      <c r="D177" s="11">
        <v>43092</v>
      </c>
      <c r="F177" s="12">
        <v>856.1</v>
      </c>
      <c r="G177" s="13" t="s">
        <v>65</v>
      </c>
      <c r="H177" s="14" t="s">
        <v>209</v>
      </c>
      <c r="J177" s="1" t="s">
        <v>805</v>
      </c>
      <c r="K177" s="1" t="s">
        <v>806</v>
      </c>
      <c r="L177" s="1" t="s">
        <v>807</v>
      </c>
      <c r="O177" s="11" t="s">
        <v>124</v>
      </c>
      <c r="P177" s="3">
        <f t="shared" si="8"/>
        <v>856.1</v>
      </c>
      <c r="Q177" s="1" t="s">
        <v>72</v>
      </c>
      <c r="R177" s="3">
        <f t="shared" si="9"/>
        <v>856.1</v>
      </c>
      <c r="S177" s="2">
        <f t="shared" si="10"/>
        <v>43092</v>
      </c>
      <c r="T177" s="1" t="s">
        <v>82</v>
      </c>
      <c r="U177" s="3">
        <f t="shared" si="11"/>
        <v>856.1</v>
      </c>
      <c r="X177" s="15">
        <v>70335793</v>
      </c>
    </row>
    <row r="178" spans="2:24" ht="12.75">
      <c r="B178" s="10" t="s">
        <v>105</v>
      </c>
      <c r="D178" s="11">
        <v>43046</v>
      </c>
      <c r="F178" s="12">
        <v>235</v>
      </c>
      <c r="G178" s="13" t="s">
        <v>65</v>
      </c>
      <c r="H178" s="14" t="s">
        <v>209</v>
      </c>
      <c r="J178" s="1" t="s">
        <v>808</v>
      </c>
      <c r="K178" s="1">
        <v>25034</v>
      </c>
      <c r="L178" s="1" t="s">
        <v>809</v>
      </c>
      <c r="O178" s="11" t="s">
        <v>124</v>
      </c>
      <c r="P178" s="3">
        <f t="shared" si="8"/>
        <v>235</v>
      </c>
      <c r="Q178" s="1" t="s">
        <v>72</v>
      </c>
      <c r="R178" s="3">
        <f t="shared" si="9"/>
        <v>235</v>
      </c>
      <c r="S178" s="2">
        <f t="shared" si="10"/>
        <v>43046</v>
      </c>
      <c r="T178" s="1" t="s">
        <v>172</v>
      </c>
      <c r="U178" s="3">
        <f t="shared" si="11"/>
        <v>235</v>
      </c>
      <c r="X178" s="15" t="s">
        <v>810</v>
      </c>
    </row>
    <row r="179" spans="2:24" ht="12.75">
      <c r="B179" s="10" t="s">
        <v>105</v>
      </c>
      <c r="D179" s="11">
        <v>43070</v>
      </c>
      <c r="F179" s="12">
        <v>1277</v>
      </c>
      <c r="G179" s="13" t="s">
        <v>65</v>
      </c>
      <c r="H179" s="14" t="s">
        <v>209</v>
      </c>
      <c r="J179" s="1" t="s">
        <v>811</v>
      </c>
      <c r="K179" s="1">
        <v>25593</v>
      </c>
      <c r="L179" s="1" t="s">
        <v>809</v>
      </c>
      <c r="O179" s="11" t="s">
        <v>124</v>
      </c>
      <c r="P179" s="3">
        <f t="shared" si="8"/>
        <v>1277</v>
      </c>
      <c r="Q179" s="1" t="s">
        <v>72</v>
      </c>
      <c r="R179" s="3">
        <f t="shared" si="9"/>
        <v>1277</v>
      </c>
      <c r="S179" s="2">
        <f t="shared" si="10"/>
        <v>43070</v>
      </c>
      <c r="T179" s="1" t="s">
        <v>172</v>
      </c>
      <c r="U179" s="3">
        <f t="shared" si="11"/>
        <v>1277</v>
      </c>
      <c r="X179" s="15">
        <v>2000039</v>
      </c>
    </row>
    <row r="180" spans="2:24" ht="12.75">
      <c r="B180" s="16" t="s">
        <v>121</v>
      </c>
      <c r="D180" s="11">
        <v>42774</v>
      </c>
      <c r="F180" s="12">
        <v>1138.59</v>
      </c>
      <c r="G180" s="13" t="s">
        <v>65</v>
      </c>
      <c r="H180" s="14" t="s">
        <v>209</v>
      </c>
      <c r="J180" s="1" t="s">
        <v>812</v>
      </c>
      <c r="K180" s="1" t="s">
        <v>813</v>
      </c>
      <c r="L180" s="1" t="s">
        <v>814</v>
      </c>
      <c r="O180" s="11" t="s">
        <v>132</v>
      </c>
      <c r="P180" s="3">
        <f t="shared" si="8"/>
        <v>1138.59</v>
      </c>
      <c r="Q180" s="1" t="s">
        <v>476</v>
      </c>
      <c r="R180" s="3">
        <f t="shared" si="9"/>
        <v>1138.59</v>
      </c>
      <c r="S180" s="2">
        <f t="shared" si="10"/>
        <v>42774</v>
      </c>
      <c r="T180" s="1" t="s">
        <v>208</v>
      </c>
      <c r="U180" s="3">
        <f t="shared" si="11"/>
        <v>1138.59</v>
      </c>
      <c r="X180" s="15">
        <v>1001052</v>
      </c>
    </row>
    <row r="181" spans="2:24" ht="12.75">
      <c r="B181" s="10" t="s">
        <v>57</v>
      </c>
      <c r="D181" s="11">
        <v>42758</v>
      </c>
      <c r="F181" s="12">
        <v>20000</v>
      </c>
      <c r="G181" s="13" t="s">
        <v>65</v>
      </c>
      <c r="H181" s="14" t="s">
        <v>103</v>
      </c>
      <c r="J181" s="1" t="s">
        <v>815</v>
      </c>
      <c r="K181" s="1" t="s">
        <v>816</v>
      </c>
      <c r="L181" s="1" t="s">
        <v>817</v>
      </c>
      <c r="O181" s="11" t="s">
        <v>56</v>
      </c>
      <c r="P181" s="3">
        <f t="shared" si="8"/>
        <v>20000</v>
      </c>
      <c r="Q181" s="1" t="s">
        <v>72</v>
      </c>
      <c r="R181" s="3">
        <f t="shared" si="9"/>
        <v>20000</v>
      </c>
      <c r="S181" s="2">
        <f t="shared" si="10"/>
        <v>42758</v>
      </c>
      <c r="T181" s="1" t="str">
        <f>'[1]Datos Proyecto'!$J$7</f>
        <v>ANAFAE.15.HON3</v>
      </c>
      <c r="U181" s="3">
        <f t="shared" si="11"/>
        <v>20000</v>
      </c>
      <c r="X181" s="15" t="s">
        <v>818</v>
      </c>
    </row>
    <row r="182" spans="2:24" ht="12.75">
      <c r="B182" s="10" t="s">
        <v>57</v>
      </c>
      <c r="D182" s="11">
        <v>42766</v>
      </c>
      <c r="F182" s="12">
        <v>200</v>
      </c>
      <c r="G182" s="13" t="s">
        <v>65</v>
      </c>
      <c r="H182" s="14" t="s">
        <v>245</v>
      </c>
      <c r="J182" s="1" t="s">
        <v>819</v>
      </c>
      <c r="K182" s="1" t="s">
        <v>820</v>
      </c>
      <c r="L182" s="1" t="s">
        <v>817</v>
      </c>
      <c r="O182" s="11" t="s">
        <v>56</v>
      </c>
      <c r="P182" s="3">
        <f t="shared" si="8"/>
        <v>200</v>
      </c>
      <c r="Q182" s="1" t="s">
        <v>72</v>
      </c>
      <c r="R182" s="3">
        <f t="shared" si="9"/>
        <v>200</v>
      </c>
      <c r="S182" s="2">
        <f t="shared" si="10"/>
        <v>42766</v>
      </c>
      <c r="T182" s="1" t="str">
        <f>'[1]Datos Proyecto'!$J$7</f>
        <v>ANAFAE.15.HON3</v>
      </c>
      <c r="U182" s="3">
        <f t="shared" si="11"/>
        <v>200</v>
      </c>
      <c r="X182" s="15" t="s">
        <v>818</v>
      </c>
    </row>
    <row r="183" spans="2:24" ht="12.75">
      <c r="B183" s="10" t="s">
        <v>57</v>
      </c>
      <c r="D183" s="11">
        <v>42766</v>
      </c>
      <c r="F183" s="12">
        <v>590.34</v>
      </c>
      <c r="G183" s="13" t="s">
        <v>65</v>
      </c>
      <c r="H183" s="14" t="s">
        <v>245</v>
      </c>
      <c r="J183" s="1" t="s">
        <v>821</v>
      </c>
      <c r="K183" s="1" t="s">
        <v>822</v>
      </c>
      <c r="L183" s="1" t="s">
        <v>817</v>
      </c>
      <c r="O183" s="11" t="s">
        <v>56</v>
      </c>
      <c r="P183" s="3">
        <f t="shared" si="8"/>
        <v>590.34</v>
      </c>
      <c r="Q183" s="1" t="s">
        <v>72</v>
      </c>
      <c r="R183" s="3">
        <f t="shared" si="9"/>
        <v>590.34</v>
      </c>
      <c r="S183" s="2">
        <f t="shared" si="10"/>
        <v>42766</v>
      </c>
      <c r="T183" s="1" t="str">
        <f>'[1]Datos Proyecto'!$J$7</f>
        <v>ANAFAE.15.HON3</v>
      </c>
      <c r="U183" s="3">
        <f t="shared" si="11"/>
        <v>590.34</v>
      </c>
      <c r="X183" s="15" t="s">
        <v>818</v>
      </c>
    </row>
    <row r="184" spans="2:24" ht="12.75">
      <c r="B184" s="10" t="s">
        <v>57</v>
      </c>
      <c r="D184" s="11">
        <v>42786</v>
      </c>
      <c r="F184" s="12">
        <v>20000</v>
      </c>
      <c r="G184" s="13" t="s">
        <v>65</v>
      </c>
      <c r="H184" s="14" t="s">
        <v>103</v>
      </c>
      <c r="J184" s="1" t="s">
        <v>823</v>
      </c>
      <c r="K184" s="1" t="s">
        <v>824</v>
      </c>
      <c r="L184" s="1" t="s">
        <v>817</v>
      </c>
      <c r="O184" s="11" t="s">
        <v>56</v>
      </c>
      <c r="P184" s="3">
        <f t="shared" si="8"/>
        <v>20000</v>
      </c>
      <c r="Q184" s="1" t="s">
        <v>72</v>
      </c>
      <c r="R184" s="3">
        <f t="shared" si="9"/>
        <v>20000</v>
      </c>
      <c r="S184" s="2">
        <f t="shared" si="10"/>
        <v>42786</v>
      </c>
      <c r="T184" s="1" t="str">
        <f>'[1]Datos Proyecto'!$J$7</f>
        <v>ANAFAE.15.HON3</v>
      </c>
      <c r="U184" s="3">
        <f t="shared" si="11"/>
        <v>20000</v>
      </c>
      <c r="X184" s="15" t="s">
        <v>825</v>
      </c>
    </row>
    <row r="185" spans="2:24" ht="12.75">
      <c r="B185" s="10" t="s">
        <v>57</v>
      </c>
      <c r="D185" s="11">
        <v>42793</v>
      </c>
      <c r="F185" s="12">
        <v>200</v>
      </c>
      <c r="G185" s="13" t="s">
        <v>65</v>
      </c>
      <c r="H185" s="14" t="s">
        <v>245</v>
      </c>
      <c r="J185" s="1" t="s">
        <v>826</v>
      </c>
      <c r="K185" s="1" t="s">
        <v>827</v>
      </c>
      <c r="L185" s="1" t="s">
        <v>817</v>
      </c>
      <c r="O185" s="11" t="s">
        <v>56</v>
      </c>
      <c r="P185" s="3">
        <f t="shared" si="8"/>
        <v>200</v>
      </c>
      <c r="Q185" s="1" t="s">
        <v>72</v>
      </c>
      <c r="R185" s="3">
        <f t="shared" si="9"/>
        <v>200</v>
      </c>
      <c r="S185" s="2">
        <f t="shared" si="10"/>
        <v>42793</v>
      </c>
      <c r="T185" s="1" t="str">
        <f>'[1]Datos Proyecto'!$J$7</f>
        <v>ANAFAE.15.HON3</v>
      </c>
      <c r="U185" s="3">
        <f t="shared" si="11"/>
        <v>200</v>
      </c>
      <c r="X185" s="15" t="s">
        <v>828</v>
      </c>
    </row>
    <row r="186" spans="2:24" ht="12.75">
      <c r="B186" s="10" t="s">
        <v>57</v>
      </c>
      <c r="D186" s="11">
        <v>42793</v>
      </c>
      <c r="F186" s="12">
        <v>184.1</v>
      </c>
      <c r="G186" s="13" t="s">
        <v>65</v>
      </c>
      <c r="H186" s="14" t="s">
        <v>245</v>
      </c>
      <c r="J186" s="1" t="s">
        <v>829</v>
      </c>
      <c r="K186" s="1" t="s">
        <v>830</v>
      </c>
      <c r="L186" s="1" t="s">
        <v>817</v>
      </c>
      <c r="O186" s="11" t="s">
        <v>56</v>
      </c>
      <c r="P186" s="3">
        <f t="shared" si="8"/>
        <v>184.1</v>
      </c>
      <c r="Q186" s="1" t="s">
        <v>72</v>
      </c>
      <c r="R186" s="3">
        <f t="shared" si="9"/>
        <v>184.1</v>
      </c>
      <c r="S186" s="2">
        <f t="shared" si="10"/>
        <v>42793</v>
      </c>
      <c r="T186" s="1" t="str">
        <f>'[1]Datos Proyecto'!$J$7</f>
        <v>ANAFAE.15.HON3</v>
      </c>
      <c r="U186" s="3">
        <f t="shared" si="11"/>
        <v>184.1</v>
      </c>
      <c r="X186" s="15" t="s">
        <v>831</v>
      </c>
    </row>
    <row r="187" spans="2:24" ht="12.75">
      <c r="B187" s="10" t="s">
        <v>57</v>
      </c>
      <c r="D187" s="11">
        <v>42793</v>
      </c>
      <c r="F187" s="12">
        <v>590.34</v>
      </c>
      <c r="G187" s="13" t="s">
        <v>65</v>
      </c>
      <c r="H187" s="14" t="s">
        <v>245</v>
      </c>
      <c r="J187" s="1" t="s">
        <v>832</v>
      </c>
      <c r="K187" s="1" t="s">
        <v>833</v>
      </c>
      <c r="L187" s="1" t="s">
        <v>817</v>
      </c>
      <c r="O187" s="11" t="s">
        <v>56</v>
      </c>
      <c r="P187" s="3">
        <f t="shared" si="8"/>
        <v>590.34</v>
      </c>
      <c r="Q187" s="1" t="s">
        <v>72</v>
      </c>
      <c r="R187" s="3">
        <f t="shared" si="9"/>
        <v>590.34</v>
      </c>
      <c r="S187" s="2">
        <f t="shared" si="10"/>
        <v>42793</v>
      </c>
      <c r="T187" s="1" t="str">
        <f>'[1]Datos Proyecto'!$J$7</f>
        <v>ANAFAE.15.HON3</v>
      </c>
      <c r="U187" s="3">
        <f t="shared" si="11"/>
        <v>590.34</v>
      </c>
      <c r="X187" s="15" t="s">
        <v>834</v>
      </c>
    </row>
    <row r="188" spans="2:24" ht="12.75">
      <c r="B188" s="10" t="s">
        <v>57</v>
      </c>
      <c r="D188" s="11">
        <v>42793</v>
      </c>
      <c r="F188" s="12">
        <v>184.1</v>
      </c>
      <c r="G188" s="13" t="s">
        <v>65</v>
      </c>
      <c r="H188" s="14" t="s">
        <v>245</v>
      </c>
      <c r="J188" s="1" t="s">
        <v>835</v>
      </c>
      <c r="K188" s="1" t="s">
        <v>836</v>
      </c>
      <c r="L188" s="1" t="s">
        <v>817</v>
      </c>
      <c r="O188" s="11" t="s">
        <v>56</v>
      </c>
      <c r="P188" s="3">
        <f t="shared" si="8"/>
        <v>184.1</v>
      </c>
      <c r="Q188" s="1" t="s">
        <v>72</v>
      </c>
      <c r="R188" s="3">
        <f t="shared" si="9"/>
        <v>184.1</v>
      </c>
      <c r="S188" s="2">
        <f t="shared" si="10"/>
        <v>42793</v>
      </c>
      <c r="T188" s="1" t="str">
        <f>'[1]Datos Proyecto'!$J$7</f>
        <v>ANAFAE.15.HON3</v>
      </c>
      <c r="U188" s="3">
        <f t="shared" si="11"/>
        <v>184.1</v>
      </c>
      <c r="X188" s="15" t="s">
        <v>837</v>
      </c>
    </row>
    <row r="189" spans="2:24" ht="12.75">
      <c r="B189" s="10" t="s">
        <v>57</v>
      </c>
      <c r="D189" s="11">
        <v>42802</v>
      </c>
      <c r="F189" s="12">
        <v>9738</v>
      </c>
      <c r="G189" s="13" t="s">
        <v>65</v>
      </c>
      <c r="H189" s="14" t="s">
        <v>245</v>
      </c>
      <c r="J189" s="1" t="s">
        <v>838</v>
      </c>
      <c r="K189" s="1" t="s">
        <v>839</v>
      </c>
      <c r="L189" s="1" t="s">
        <v>840</v>
      </c>
      <c r="O189" s="11" t="s">
        <v>56</v>
      </c>
      <c r="P189" s="3">
        <f t="shared" si="8"/>
        <v>9738</v>
      </c>
      <c r="Q189" s="1" t="s">
        <v>72</v>
      </c>
      <c r="R189" s="3">
        <f t="shared" si="9"/>
        <v>9738</v>
      </c>
      <c r="S189" s="2">
        <f t="shared" si="10"/>
        <v>42802</v>
      </c>
      <c r="T189" s="1" t="str">
        <f>'[1]Datos Proyecto'!$J$7</f>
        <v>ANAFAE.15.HON3</v>
      </c>
      <c r="U189" s="3">
        <f t="shared" si="11"/>
        <v>9738</v>
      </c>
      <c r="X189" s="15" t="s">
        <v>841</v>
      </c>
    </row>
    <row r="190" spans="2:24" ht="12.75">
      <c r="B190" s="10" t="s">
        <v>57</v>
      </c>
      <c r="D190" s="11">
        <v>42814</v>
      </c>
      <c r="F190" s="12">
        <v>20000</v>
      </c>
      <c r="G190" s="13" t="s">
        <v>65</v>
      </c>
      <c r="H190" s="14" t="s">
        <v>103</v>
      </c>
      <c r="J190" s="1" t="s">
        <v>842</v>
      </c>
      <c r="K190" s="1" t="s">
        <v>843</v>
      </c>
      <c r="L190" s="1" t="s">
        <v>817</v>
      </c>
      <c r="O190" s="11" t="s">
        <v>56</v>
      </c>
      <c r="P190" s="3">
        <f t="shared" si="8"/>
        <v>20000</v>
      </c>
      <c r="Q190" s="1" t="s">
        <v>72</v>
      </c>
      <c r="R190" s="3">
        <f t="shared" si="9"/>
        <v>20000</v>
      </c>
      <c r="S190" s="2">
        <f t="shared" si="10"/>
        <v>42814</v>
      </c>
      <c r="T190" s="1" t="str">
        <f>'[1]Datos Proyecto'!$J$7</f>
        <v>ANAFAE.15.HON3</v>
      </c>
      <c r="U190" s="3">
        <f t="shared" si="11"/>
        <v>20000</v>
      </c>
      <c r="X190" s="15" t="s">
        <v>844</v>
      </c>
    </row>
    <row r="191" spans="2:24" ht="12.75">
      <c r="B191" s="10" t="s">
        <v>57</v>
      </c>
      <c r="D191" s="11">
        <v>42822</v>
      </c>
      <c r="F191" s="12">
        <v>200</v>
      </c>
      <c r="G191" s="13" t="s">
        <v>65</v>
      </c>
      <c r="H191" s="14" t="s">
        <v>245</v>
      </c>
      <c r="J191" s="1" t="s">
        <v>845</v>
      </c>
      <c r="K191" s="1" t="s">
        <v>846</v>
      </c>
      <c r="L191" s="1" t="s">
        <v>817</v>
      </c>
      <c r="O191" s="11" t="s">
        <v>56</v>
      </c>
      <c r="P191" s="3">
        <f t="shared" si="8"/>
        <v>200</v>
      </c>
      <c r="Q191" s="1" t="s">
        <v>72</v>
      </c>
      <c r="R191" s="3">
        <f t="shared" si="9"/>
        <v>200</v>
      </c>
      <c r="S191" s="2">
        <f t="shared" si="10"/>
        <v>42822</v>
      </c>
      <c r="T191" s="1" t="str">
        <f>'[1]Datos Proyecto'!$J$7</f>
        <v>ANAFAE.15.HON3</v>
      </c>
      <c r="U191" s="3">
        <f t="shared" si="11"/>
        <v>200</v>
      </c>
      <c r="X191" s="15" t="s">
        <v>847</v>
      </c>
    </row>
    <row r="192" spans="2:24" ht="12.75">
      <c r="B192" s="10" t="s">
        <v>57</v>
      </c>
      <c r="D192" s="11">
        <v>42822</v>
      </c>
      <c r="F192" s="12">
        <v>590.34</v>
      </c>
      <c r="G192" s="13" t="s">
        <v>65</v>
      </c>
      <c r="H192" s="14" t="s">
        <v>245</v>
      </c>
      <c r="J192" s="1" t="s">
        <v>848</v>
      </c>
      <c r="K192" s="1" t="s">
        <v>849</v>
      </c>
      <c r="L192" s="1" t="s">
        <v>817</v>
      </c>
      <c r="O192" s="11" t="s">
        <v>56</v>
      </c>
      <c r="P192" s="3">
        <f t="shared" si="8"/>
        <v>590.34</v>
      </c>
      <c r="Q192" s="1" t="s">
        <v>72</v>
      </c>
      <c r="R192" s="3">
        <f t="shared" si="9"/>
        <v>590.34</v>
      </c>
      <c r="S192" s="2">
        <f t="shared" si="10"/>
        <v>42822</v>
      </c>
      <c r="T192" s="1" t="str">
        <f>'[1]Datos Proyecto'!$J$7</f>
        <v>ANAFAE.15.HON3</v>
      </c>
      <c r="U192" s="3">
        <f t="shared" si="11"/>
        <v>590.34</v>
      </c>
      <c r="X192" s="15" t="s">
        <v>850</v>
      </c>
    </row>
    <row r="193" spans="2:24" ht="12.75">
      <c r="B193" s="10" t="s">
        <v>57</v>
      </c>
      <c r="D193" s="11">
        <v>42822</v>
      </c>
      <c r="F193" s="12">
        <v>184.1</v>
      </c>
      <c r="G193" s="13" t="s">
        <v>65</v>
      </c>
      <c r="H193" s="14" t="s">
        <v>245</v>
      </c>
      <c r="J193" s="1" t="s">
        <v>851</v>
      </c>
      <c r="K193" s="1" t="s">
        <v>852</v>
      </c>
      <c r="L193" s="1" t="s">
        <v>817</v>
      </c>
      <c r="O193" s="11" t="s">
        <v>56</v>
      </c>
      <c r="P193" s="3">
        <f t="shared" si="8"/>
        <v>184.1</v>
      </c>
      <c r="Q193" s="1" t="s">
        <v>72</v>
      </c>
      <c r="R193" s="3">
        <f t="shared" si="9"/>
        <v>184.1</v>
      </c>
      <c r="S193" s="2">
        <f t="shared" si="10"/>
        <v>42822</v>
      </c>
      <c r="T193" s="1" t="str">
        <f>'[1]Datos Proyecto'!$J$7</f>
        <v>ANAFAE.15.HON3</v>
      </c>
      <c r="U193" s="3">
        <f t="shared" si="11"/>
        <v>184.1</v>
      </c>
      <c r="X193" s="15" t="s">
        <v>853</v>
      </c>
    </row>
    <row r="194" spans="2:24" ht="12.75">
      <c r="B194" s="10" t="s">
        <v>57</v>
      </c>
      <c r="D194" s="11">
        <v>42844</v>
      </c>
      <c r="F194" s="12">
        <v>20000</v>
      </c>
      <c r="G194" s="13" t="s">
        <v>65</v>
      </c>
      <c r="H194" s="14" t="s">
        <v>103</v>
      </c>
      <c r="J194" s="1" t="s">
        <v>854</v>
      </c>
      <c r="K194" s="1" t="s">
        <v>855</v>
      </c>
      <c r="L194" s="1" t="s">
        <v>817</v>
      </c>
      <c r="O194" s="11" t="s">
        <v>56</v>
      </c>
      <c r="P194" s="3">
        <f t="shared" si="8"/>
        <v>20000</v>
      </c>
      <c r="Q194" s="1" t="s">
        <v>72</v>
      </c>
      <c r="R194" s="3">
        <f t="shared" si="9"/>
        <v>20000</v>
      </c>
      <c r="S194" s="2">
        <f t="shared" si="10"/>
        <v>42844</v>
      </c>
      <c r="T194" s="1" t="str">
        <f>'[1]Datos Proyecto'!$J$7</f>
        <v>ANAFAE.15.HON3</v>
      </c>
      <c r="U194" s="3">
        <f t="shared" si="11"/>
        <v>20000</v>
      </c>
      <c r="X194" s="15" t="s">
        <v>856</v>
      </c>
    </row>
    <row r="195" spans="2:24" ht="12.75">
      <c r="B195" s="10" t="s">
        <v>57</v>
      </c>
      <c r="D195" s="11">
        <v>42851</v>
      </c>
      <c r="F195" s="12">
        <v>200</v>
      </c>
      <c r="G195" s="13" t="s">
        <v>65</v>
      </c>
      <c r="H195" s="14" t="s">
        <v>245</v>
      </c>
      <c r="J195" s="1" t="s">
        <v>857</v>
      </c>
      <c r="K195" s="1" t="s">
        <v>858</v>
      </c>
      <c r="L195" s="1" t="s">
        <v>817</v>
      </c>
      <c r="O195" s="11" t="s">
        <v>56</v>
      </c>
      <c r="P195" s="3">
        <f aca="true" t="shared" si="12" ref="P195:P258">F195</f>
        <v>200</v>
      </c>
      <c r="Q195" s="1" t="s">
        <v>72</v>
      </c>
      <c r="R195" s="3">
        <f aca="true" t="shared" si="13" ref="R195:R258">F195</f>
        <v>200</v>
      </c>
      <c r="S195" s="2">
        <f aca="true" t="shared" si="14" ref="S195:S258">D195</f>
        <v>42851</v>
      </c>
      <c r="T195" s="1" t="str">
        <f>'[1]Datos Proyecto'!$J$7</f>
        <v>ANAFAE.15.HON3</v>
      </c>
      <c r="U195" s="3">
        <f aca="true" t="shared" si="15" ref="U195:U258">F195</f>
        <v>200</v>
      </c>
      <c r="X195" s="15" t="s">
        <v>859</v>
      </c>
    </row>
    <row r="196" spans="2:24" ht="12.75">
      <c r="B196" s="10" t="s">
        <v>57</v>
      </c>
      <c r="D196" s="11">
        <v>42851</v>
      </c>
      <c r="F196" s="12">
        <v>590.34</v>
      </c>
      <c r="G196" s="13" t="s">
        <v>65</v>
      </c>
      <c r="H196" s="14" t="s">
        <v>245</v>
      </c>
      <c r="J196" s="1" t="s">
        <v>860</v>
      </c>
      <c r="K196" s="1" t="s">
        <v>861</v>
      </c>
      <c r="L196" s="1" t="s">
        <v>817</v>
      </c>
      <c r="O196" s="11" t="s">
        <v>56</v>
      </c>
      <c r="P196" s="3">
        <f t="shared" si="12"/>
        <v>590.34</v>
      </c>
      <c r="Q196" s="1" t="s">
        <v>72</v>
      </c>
      <c r="R196" s="3">
        <f t="shared" si="13"/>
        <v>590.34</v>
      </c>
      <c r="S196" s="2">
        <f t="shared" si="14"/>
        <v>42851</v>
      </c>
      <c r="T196" s="1" t="str">
        <f>'[1]Datos Proyecto'!$J$7</f>
        <v>ANAFAE.15.HON3</v>
      </c>
      <c r="U196" s="3">
        <f t="shared" si="15"/>
        <v>590.34</v>
      </c>
      <c r="X196" s="15" t="s">
        <v>862</v>
      </c>
    </row>
    <row r="197" spans="2:24" ht="12.75">
      <c r="B197" s="10" t="s">
        <v>57</v>
      </c>
      <c r="D197" s="11">
        <v>42851</v>
      </c>
      <c r="F197" s="12">
        <v>184.1</v>
      </c>
      <c r="G197" s="13" t="s">
        <v>65</v>
      </c>
      <c r="H197" s="14" t="s">
        <v>245</v>
      </c>
      <c r="J197" s="1" t="s">
        <v>863</v>
      </c>
      <c r="K197" s="1" t="s">
        <v>864</v>
      </c>
      <c r="L197" s="1" t="s">
        <v>817</v>
      </c>
      <c r="O197" s="11" t="s">
        <v>56</v>
      </c>
      <c r="P197" s="3">
        <f t="shared" si="12"/>
        <v>184.1</v>
      </c>
      <c r="Q197" s="1" t="s">
        <v>72</v>
      </c>
      <c r="R197" s="3">
        <f t="shared" si="13"/>
        <v>184.1</v>
      </c>
      <c r="S197" s="2">
        <f t="shared" si="14"/>
        <v>42851</v>
      </c>
      <c r="T197" s="1" t="str">
        <f>'[1]Datos Proyecto'!$J$7</f>
        <v>ANAFAE.15.HON3</v>
      </c>
      <c r="U197" s="3">
        <f t="shared" si="15"/>
        <v>184.1</v>
      </c>
      <c r="X197" s="15" t="s">
        <v>865</v>
      </c>
    </row>
    <row r="198" spans="2:24" ht="12.75">
      <c r="B198" s="10" t="s">
        <v>57</v>
      </c>
      <c r="D198" s="11">
        <v>42874</v>
      </c>
      <c r="F198" s="12">
        <v>20000</v>
      </c>
      <c r="G198" s="13" t="s">
        <v>65</v>
      </c>
      <c r="H198" s="14" t="s">
        <v>103</v>
      </c>
      <c r="J198" s="1" t="s">
        <v>866</v>
      </c>
      <c r="K198" s="1" t="s">
        <v>867</v>
      </c>
      <c r="L198" s="1" t="s">
        <v>817</v>
      </c>
      <c r="O198" s="11" t="s">
        <v>56</v>
      </c>
      <c r="P198" s="3">
        <f t="shared" si="12"/>
        <v>20000</v>
      </c>
      <c r="Q198" s="1" t="s">
        <v>72</v>
      </c>
      <c r="R198" s="3">
        <f t="shared" si="13"/>
        <v>20000</v>
      </c>
      <c r="S198" s="2">
        <f t="shared" si="14"/>
        <v>42874</v>
      </c>
      <c r="T198" s="1" t="str">
        <f>'[1]Datos Proyecto'!$J$7</f>
        <v>ANAFAE.15.HON3</v>
      </c>
      <c r="U198" s="3">
        <f t="shared" si="15"/>
        <v>20000</v>
      </c>
      <c r="X198" s="15" t="s">
        <v>868</v>
      </c>
    </row>
    <row r="199" spans="2:24" ht="12.75">
      <c r="B199" s="10" t="s">
        <v>57</v>
      </c>
      <c r="D199" s="11">
        <v>42885</v>
      </c>
      <c r="F199" s="12">
        <v>200</v>
      </c>
      <c r="G199" s="13" t="s">
        <v>65</v>
      </c>
      <c r="H199" s="14" t="s">
        <v>245</v>
      </c>
      <c r="J199" s="1" t="s">
        <v>869</v>
      </c>
      <c r="K199" s="1" t="s">
        <v>870</v>
      </c>
      <c r="L199" s="1" t="s">
        <v>817</v>
      </c>
      <c r="O199" s="11" t="s">
        <v>56</v>
      </c>
      <c r="P199" s="3">
        <f t="shared" si="12"/>
        <v>200</v>
      </c>
      <c r="Q199" s="1" t="s">
        <v>72</v>
      </c>
      <c r="R199" s="3">
        <f t="shared" si="13"/>
        <v>200</v>
      </c>
      <c r="S199" s="2">
        <f t="shared" si="14"/>
        <v>42885</v>
      </c>
      <c r="T199" s="1" t="str">
        <f>'[1]Datos Proyecto'!$J$7</f>
        <v>ANAFAE.15.HON3</v>
      </c>
      <c r="U199" s="3">
        <f t="shared" si="15"/>
        <v>200</v>
      </c>
      <c r="X199" s="15" t="s">
        <v>871</v>
      </c>
    </row>
    <row r="200" spans="2:24" ht="12.75">
      <c r="B200" s="10" t="s">
        <v>57</v>
      </c>
      <c r="D200" s="11">
        <v>42885</v>
      </c>
      <c r="F200" s="12">
        <v>590.34</v>
      </c>
      <c r="G200" s="13" t="s">
        <v>65</v>
      </c>
      <c r="H200" s="14" t="s">
        <v>245</v>
      </c>
      <c r="J200" s="1" t="s">
        <v>872</v>
      </c>
      <c r="K200" s="1" t="s">
        <v>873</v>
      </c>
      <c r="L200" s="1" t="s">
        <v>817</v>
      </c>
      <c r="O200" s="11" t="s">
        <v>56</v>
      </c>
      <c r="P200" s="3">
        <f t="shared" si="12"/>
        <v>590.34</v>
      </c>
      <c r="Q200" s="1" t="s">
        <v>72</v>
      </c>
      <c r="R200" s="3">
        <f t="shared" si="13"/>
        <v>590.34</v>
      </c>
      <c r="S200" s="2">
        <f t="shared" si="14"/>
        <v>42885</v>
      </c>
      <c r="T200" s="1" t="str">
        <f>'[1]Datos Proyecto'!$J$7</f>
        <v>ANAFAE.15.HON3</v>
      </c>
      <c r="U200" s="3">
        <f t="shared" si="15"/>
        <v>590.34</v>
      </c>
      <c r="X200" s="15" t="s">
        <v>874</v>
      </c>
    </row>
    <row r="201" spans="2:24" ht="12.75">
      <c r="B201" s="10" t="s">
        <v>57</v>
      </c>
      <c r="D201" s="11">
        <v>42885</v>
      </c>
      <c r="F201" s="12">
        <v>184.1</v>
      </c>
      <c r="G201" s="13" t="s">
        <v>65</v>
      </c>
      <c r="H201" s="14" t="s">
        <v>245</v>
      </c>
      <c r="J201" s="1" t="s">
        <v>875</v>
      </c>
      <c r="K201" s="1" t="s">
        <v>876</v>
      </c>
      <c r="L201" s="1" t="s">
        <v>817</v>
      </c>
      <c r="O201" s="11" t="s">
        <v>56</v>
      </c>
      <c r="P201" s="3">
        <f t="shared" si="12"/>
        <v>184.1</v>
      </c>
      <c r="Q201" s="1" t="s">
        <v>72</v>
      </c>
      <c r="R201" s="3">
        <f t="shared" si="13"/>
        <v>184.1</v>
      </c>
      <c r="S201" s="2">
        <f t="shared" si="14"/>
        <v>42885</v>
      </c>
      <c r="T201" s="1" t="str">
        <f>'[1]Datos Proyecto'!$J$7</f>
        <v>ANAFAE.15.HON3</v>
      </c>
      <c r="U201" s="3">
        <f t="shared" si="15"/>
        <v>184.1</v>
      </c>
      <c r="X201" s="15" t="s">
        <v>877</v>
      </c>
    </row>
    <row r="202" spans="2:24" ht="12.75">
      <c r="B202" s="10" t="s">
        <v>57</v>
      </c>
      <c r="D202" s="11">
        <v>42898</v>
      </c>
      <c r="F202" s="12">
        <v>10000</v>
      </c>
      <c r="G202" s="13" t="s">
        <v>65</v>
      </c>
      <c r="H202" s="14" t="s">
        <v>245</v>
      </c>
      <c r="J202" s="1" t="s">
        <v>878</v>
      </c>
      <c r="K202" s="1" t="s">
        <v>879</v>
      </c>
      <c r="L202" s="1" t="s">
        <v>817</v>
      </c>
      <c r="O202" s="11" t="s">
        <v>56</v>
      </c>
      <c r="P202" s="3">
        <f t="shared" si="12"/>
        <v>10000</v>
      </c>
      <c r="Q202" s="1" t="s">
        <v>72</v>
      </c>
      <c r="R202" s="3">
        <f t="shared" si="13"/>
        <v>10000</v>
      </c>
      <c r="S202" s="2">
        <f t="shared" si="14"/>
        <v>42898</v>
      </c>
      <c r="T202" s="1" t="str">
        <f>'[1]Datos Proyecto'!$J$7</f>
        <v>ANAFAE.15.HON3</v>
      </c>
      <c r="U202" s="3">
        <f t="shared" si="15"/>
        <v>10000</v>
      </c>
      <c r="X202" s="15" t="s">
        <v>880</v>
      </c>
    </row>
    <row r="203" spans="2:24" ht="12.75">
      <c r="B203" s="10" t="s">
        <v>57</v>
      </c>
      <c r="D203" s="11">
        <v>42906</v>
      </c>
      <c r="F203" s="12">
        <v>20000</v>
      </c>
      <c r="G203" s="13" t="s">
        <v>65</v>
      </c>
      <c r="H203" s="14" t="s">
        <v>103</v>
      </c>
      <c r="J203" s="1" t="s">
        <v>881</v>
      </c>
      <c r="K203" s="1" t="s">
        <v>882</v>
      </c>
      <c r="L203" s="1" t="s">
        <v>817</v>
      </c>
      <c r="O203" s="11" t="s">
        <v>56</v>
      </c>
      <c r="P203" s="3">
        <f t="shared" si="12"/>
        <v>20000</v>
      </c>
      <c r="Q203" s="1" t="s">
        <v>72</v>
      </c>
      <c r="R203" s="3">
        <f t="shared" si="13"/>
        <v>20000</v>
      </c>
      <c r="S203" s="2">
        <f t="shared" si="14"/>
        <v>42906</v>
      </c>
      <c r="T203" s="1" t="str">
        <f>'[1]Datos Proyecto'!$J$7</f>
        <v>ANAFAE.15.HON3</v>
      </c>
      <c r="U203" s="3">
        <f t="shared" si="15"/>
        <v>20000</v>
      </c>
      <c r="X203" s="15" t="s">
        <v>883</v>
      </c>
    </row>
    <row r="204" spans="2:24" ht="12.75">
      <c r="B204" s="10" t="s">
        <v>57</v>
      </c>
      <c r="D204" s="11">
        <v>42912</v>
      </c>
      <c r="F204" s="12">
        <v>200</v>
      </c>
      <c r="G204" s="13" t="s">
        <v>65</v>
      </c>
      <c r="H204" s="14" t="s">
        <v>245</v>
      </c>
      <c r="J204" s="1" t="s">
        <v>884</v>
      </c>
      <c r="K204" s="1" t="s">
        <v>885</v>
      </c>
      <c r="L204" s="1" t="s">
        <v>817</v>
      </c>
      <c r="O204" s="11" t="s">
        <v>56</v>
      </c>
      <c r="P204" s="3">
        <f t="shared" si="12"/>
        <v>200</v>
      </c>
      <c r="Q204" s="1" t="s">
        <v>72</v>
      </c>
      <c r="R204" s="3">
        <f t="shared" si="13"/>
        <v>200</v>
      </c>
      <c r="S204" s="2">
        <f t="shared" si="14"/>
        <v>42912</v>
      </c>
      <c r="T204" s="1" t="str">
        <f>'[1]Datos Proyecto'!$J$7</f>
        <v>ANAFAE.15.HON3</v>
      </c>
      <c r="U204" s="3">
        <f t="shared" si="15"/>
        <v>200</v>
      </c>
      <c r="X204" s="15" t="s">
        <v>886</v>
      </c>
    </row>
    <row r="205" spans="2:24" ht="12.75">
      <c r="B205" s="10" t="s">
        <v>57</v>
      </c>
      <c r="D205" s="11">
        <v>42912</v>
      </c>
      <c r="F205" s="12">
        <v>590.34</v>
      </c>
      <c r="G205" s="13" t="s">
        <v>65</v>
      </c>
      <c r="H205" s="14" t="s">
        <v>245</v>
      </c>
      <c r="J205" s="1" t="s">
        <v>887</v>
      </c>
      <c r="K205" s="1" t="s">
        <v>888</v>
      </c>
      <c r="L205" s="1" t="s">
        <v>817</v>
      </c>
      <c r="O205" s="11" t="s">
        <v>56</v>
      </c>
      <c r="P205" s="3">
        <f t="shared" si="12"/>
        <v>590.34</v>
      </c>
      <c r="Q205" s="1" t="s">
        <v>72</v>
      </c>
      <c r="R205" s="3">
        <f t="shared" si="13"/>
        <v>590.34</v>
      </c>
      <c r="S205" s="2">
        <f t="shared" si="14"/>
        <v>42912</v>
      </c>
      <c r="T205" s="1" t="str">
        <f>'[1]Datos Proyecto'!$J$7</f>
        <v>ANAFAE.15.HON3</v>
      </c>
      <c r="U205" s="3">
        <f t="shared" si="15"/>
        <v>590.34</v>
      </c>
      <c r="X205" s="15" t="s">
        <v>889</v>
      </c>
    </row>
    <row r="206" spans="2:24" ht="12.75">
      <c r="B206" s="10" t="s">
        <v>57</v>
      </c>
      <c r="D206" s="11">
        <v>42912</v>
      </c>
      <c r="F206" s="12">
        <v>184.1</v>
      </c>
      <c r="G206" s="13" t="s">
        <v>65</v>
      </c>
      <c r="H206" s="14" t="s">
        <v>245</v>
      </c>
      <c r="J206" s="1" t="s">
        <v>890</v>
      </c>
      <c r="K206" s="1" t="s">
        <v>891</v>
      </c>
      <c r="L206" s="1" t="s">
        <v>817</v>
      </c>
      <c r="O206" s="11" t="s">
        <v>56</v>
      </c>
      <c r="P206" s="3">
        <f t="shared" si="12"/>
        <v>184.1</v>
      </c>
      <c r="Q206" s="1" t="s">
        <v>72</v>
      </c>
      <c r="R206" s="3">
        <f t="shared" si="13"/>
        <v>184.1</v>
      </c>
      <c r="S206" s="2">
        <f t="shared" si="14"/>
        <v>42912</v>
      </c>
      <c r="T206" s="1" t="str">
        <f>'[1]Datos Proyecto'!$J$7</f>
        <v>ANAFAE.15.HON3</v>
      </c>
      <c r="U206" s="3">
        <f t="shared" si="15"/>
        <v>184.1</v>
      </c>
      <c r="X206" s="15" t="s">
        <v>892</v>
      </c>
    </row>
    <row r="207" spans="2:24" ht="12.75">
      <c r="B207" s="10" t="s">
        <v>57</v>
      </c>
      <c r="D207" s="11">
        <v>42930</v>
      </c>
      <c r="F207" s="12">
        <v>20000</v>
      </c>
      <c r="G207" s="13" t="s">
        <v>65</v>
      </c>
      <c r="H207" s="14" t="s">
        <v>103</v>
      </c>
      <c r="J207" s="1" t="s">
        <v>893</v>
      </c>
      <c r="K207" s="1" t="s">
        <v>894</v>
      </c>
      <c r="L207" s="1" t="s">
        <v>817</v>
      </c>
      <c r="O207" s="11" t="s">
        <v>56</v>
      </c>
      <c r="P207" s="3">
        <f t="shared" si="12"/>
        <v>20000</v>
      </c>
      <c r="Q207" s="1" t="s">
        <v>72</v>
      </c>
      <c r="R207" s="3">
        <f t="shared" si="13"/>
        <v>20000</v>
      </c>
      <c r="S207" s="2">
        <f t="shared" si="14"/>
        <v>42930</v>
      </c>
      <c r="T207" s="1" t="str">
        <f>'[1]Datos Proyecto'!$J$7</f>
        <v>ANAFAE.15.HON3</v>
      </c>
      <c r="U207" s="3">
        <f t="shared" si="15"/>
        <v>20000</v>
      </c>
      <c r="X207" s="15" t="s">
        <v>895</v>
      </c>
    </row>
    <row r="208" spans="2:24" ht="12.75">
      <c r="B208" s="10" t="s">
        <v>57</v>
      </c>
      <c r="D208" s="11">
        <v>42940</v>
      </c>
      <c r="F208" s="12">
        <v>200</v>
      </c>
      <c r="G208" s="13" t="s">
        <v>65</v>
      </c>
      <c r="H208" s="14" t="s">
        <v>245</v>
      </c>
      <c r="J208" s="1" t="s">
        <v>896</v>
      </c>
      <c r="K208" s="1" t="s">
        <v>897</v>
      </c>
      <c r="L208" s="1" t="s">
        <v>817</v>
      </c>
      <c r="O208" s="11" t="s">
        <v>56</v>
      </c>
      <c r="P208" s="3">
        <f t="shared" si="12"/>
        <v>200</v>
      </c>
      <c r="Q208" s="1" t="s">
        <v>72</v>
      </c>
      <c r="R208" s="3">
        <f t="shared" si="13"/>
        <v>200</v>
      </c>
      <c r="S208" s="2">
        <f t="shared" si="14"/>
        <v>42940</v>
      </c>
      <c r="T208" s="1" t="str">
        <f>'[1]Datos Proyecto'!$J$7</f>
        <v>ANAFAE.15.HON3</v>
      </c>
      <c r="U208" s="3">
        <f t="shared" si="15"/>
        <v>200</v>
      </c>
      <c r="X208" s="15" t="s">
        <v>898</v>
      </c>
    </row>
    <row r="209" spans="2:24" ht="12.75">
      <c r="B209" s="10" t="s">
        <v>57</v>
      </c>
      <c r="D209" s="11">
        <v>42940</v>
      </c>
      <c r="F209" s="12">
        <v>590.34</v>
      </c>
      <c r="G209" s="13" t="s">
        <v>65</v>
      </c>
      <c r="H209" s="14" t="s">
        <v>245</v>
      </c>
      <c r="J209" s="1" t="s">
        <v>899</v>
      </c>
      <c r="K209" s="1" t="s">
        <v>900</v>
      </c>
      <c r="L209" s="1" t="s">
        <v>817</v>
      </c>
      <c r="O209" s="11" t="s">
        <v>56</v>
      </c>
      <c r="P209" s="3">
        <f t="shared" si="12"/>
        <v>590.34</v>
      </c>
      <c r="Q209" s="1" t="s">
        <v>72</v>
      </c>
      <c r="R209" s="3">
        <f t="shared" si="13"/>
        <v>590.34</v>
      </c>
      <c r="S209" s="2">
        <f t="shared" si="14"/>
        <v>42940</v>
      </c>
      <c r="T209" s="1" t="str">
        <f>'[1]Datos Proyecto'!$J$7</f>
        <v>ANAFAE.15.HON3</v>
      </c>
      <c r="U209" s="3">
        <f t="shared" si="15"/>
        <v>590.34</v>
      </c>
      <c r="X209" s="15" t="s">
        <v>901</v>
      </c>
    </row>
    <row r="210" spans="2:24" ht="12.75">
      <c r="B210" s="10" t="s">
        <v>57</v>
      </c>
      <c r="D210" s="11">
        <v>42940</v>
      </c>
      <c r="F210" s="12">
        <v>184.1</v>
      </c>
      <c r="G210" s="13" t="s">
        <v>65</v>
      </c>
      <c r="H210" s="14" t="s">
        <v>245</v>
      </c>
      <c r="J210" s="1" t="s">
        <v>902</v>
      </c>
      <c r="K210" s="1" t="s">
        <v>903</v>
      </c>
      <c r="L210" s="1" t="s">
        <v>817</v>
      </c>
      <c r="O210" s="11" t="s">
        <v>56</v>
      </c>
      <c r="P210" s="3">
        <f t="shared" si="12"/>
        <v>184.1</v>
      </c>
      <c r="Q210" s="1" t="s">
        <v>72</v>
      </c>
      <c r="R210" s="3">
        <f t="shared" si="13"/>
        <v>184.1</v>
      </c>
      <c r="S210" s="2">
        <f t="shared" si="14"/>
        <v>42940</v>
      </c>
      <c r="T210" s="1" t="str">
        <f>'[1]Datos Proyecto'!$J$7</f>
        <v>ANAFAE.15.HON3</v>
      </c>
      <c r="U210" s="3">
        <f t="shared" si="15"/>
        <v>184.1</v>
      </c>
      <c r="X210" s="15" t="s">
        <v>904</v>
      </c>
    </row>
    <row r="211" spans="2:24" ht="12.75">
      <c r="B211" s="10" t="s">
        <v>57</v>
      </c>
      <c r="D211" s="11">
        <v>42947</v>
      </c>
      <c r="F211" s="12">
        <v>8919.78</v>
      </c>
      <c r="G211" s="13" t="s">
        <v>65</v>
      </c>
      <c r="H211" s="14" t="s">
        <v>245</v>
      </c>
      <c r="J211" s="1" t="s">
        <v>838</v>
      </c>
      <c r="K211" s="1" t="s">
        <v>905</v>
      </c>
      <c r="L211" s="1" t="s">
        <v>817</v>
      </c>
      <c r="O211" s="11" t="s">
        <v>56</v>
      </c>
      <c r="P211" s="3">
        <f t="shared" si="12"/>
        <v>8919.78</v>
      </c>
      <c r="Q211" s="1" t="s">
        <v>72</v>
      </c>
      <c r="R211" s="3">
        <f t="shared" si="13"/>
        <v>8919.78</v>
      </c>
      <c r="S211" s="2">
        <f t="shared" si="14"/>
        <v>42947</v>
      </c>
      <c r="T211" s="1" t="str">
        <f>'[1]Datos Proyecto'!$J$7</f>
        <v>ANAFAE.15.HON3</v>
      </c>
      <c r="U211" s="3">
        <f t="shared" si="15"/>
        <v>8919.78</v>
      </c>
      <c r="X211" s="15" t="s">
        <v>906</v>
      </c>
    </row>
    <row r="212" spans="2:24" ht="12.75">
      <c r="B212" s="10" t="s">
        <v>57</v>
      </c>
      <c r="D212" s="11">
        <v>42965</v>
      </c>
      <c r="F212" s="12">
        <v>20000</v>
      </c>
      <c r="G212" s="13" t="s">
        <v>65</v>
      </c>
      <c r="H212" s="14" t="s">
        <v>103</v>
      </c>
      <c r="J212" s="1" t="s">
        <v>907</v>
      </c>
      <c r="K212" s="1" t="s">
        <v>908</v>
      </c>
      <c r="L212" s="1" t="s">
        <v>817</v>
      </c>
      <c r="O212" s="11" t="s">
        <v>56</v>
      </c>
      <c r="P212" s="3">
        <f t="shared" si="12"/>
        <v>20000</v>
      </c>
      <c r="Q212" s="1" t="s">
        <v>72</v>
      </c>
      <c r="R212" s="3">
        <f t="shared" si="13"/>
        <v>20000</v>
      </c>
      <c r="S212" s="2">
        <f t="shared" si="14"/>
        <v>42965</v>
      </c>
      <c r="T212" s="1" t="str">
        <f>'[1]Datos Proyecto'!$J$7</f>
        <v>ANAFAE.15.HON3</v>
      </c>
      <c r="U212" s="3">
        <f t="shared" si="15"/>
        <v>20000</v>
      </c>
      <c r="X212" s="15" t="s">
        <v>909</v>
      </c>
    </row>
    <row r="213" spans="2:24" ht="12.75">
      <c r="B213" s="10" t="s">
        <v>57</v>
      </c>
      <c r="D213" s="11">
        <v>42976</v>
      </c>
      <c r="F213" s="12">
        <v>200</v>
      </c>
      <c r="G213" s="13" t="s">
        <v>65</v>
      </c>
      <c r="H213" s="14" t="s">
        <v>245</v>
      </c>
      <c r="J213" s="1" t="s">
        <v>910</v>
      </c>
      <c r="K213" s="1" t="s">
        <v>911</v>
      </c>
      <c r="L213" s="1" t="s">
        <v>912</v>
      </c>
      <c r="O213" s="11" t="s">
        <v>56</v>
      </c>
      <c r="P213" s="3">
        <f t="shared" si="12"/>
        <v>200</v>
      </c>
      <c r="Q213" s="1" t="s">
        <v>72</v>
      </c>
      <c r="R213" s="3">
        <f t="shared" si="13"/>
        <v>200</v>
      </c>
      <c r="S213" s="2">
        <f t="shared" si="14"/>
        <v>42976</v>
      </c>
      <c r="T213" s="1" t="str">
        <f>'[1]Datos Proyecto'!$J$7</f>
        <v>ANAFAE.15.HON3</v>
      </c>
      <c r="U213" s="3">
        <f t="shared" si="15"/>
        <v>200</v>
      </c>
      <c r="X213" s="15" t="s">
        <v>913</v>
      </c>
    </row>
    <row r="214" spans="2:24" ht="12.75">
      <c r="B214" s="10" t="s">
        <v>57</v>
      </c>
      <c r="D214" s="11">
        <v>42976</v>
      </c>
      <c r="F214" s="12">
        <v>590.34</v>
      </c>
      <c r="G214" s="13" t="s">
        <v>65</v>
      </c>
      <c r="H214" s="14" t="s">
        <v>245</v>
      </c>
      <c r="J214" s="1" t="s">
        <v>914</v>
      </c>
      <c r="K214" s="1" t="s">
        <v>915</v>
      </c>
      <c r="L214" s="1" t="s">
        <v>912</v>
      </c>
      <c r="O214" s="11" t="s">
        <v>56</v>
      </c>
      <c r="P214" s="3">
        <f t="shared" si="12"/>
        <v>590.34</v>
      </c>
      <c r="Q214" s="1" t="s">
        <v>72</v>
      </c>
      <c r="R214" s="3">
        <f t="shared" si="13"/>
        <v>590.34</v>
      </c>
      <c r="S214" s="2">
        <f t="shared" si="14"/>
        <v>42976</v>
      </c>
      <c r="T214" s="1" t="str">
        <f>'[1]Datos Proyecto'!$J$7</f>
        <v>ANAFAE.15.HON3</v>
      </c>
      <c r="U214" s="3">
        <f t="shared" si="15"/>
        <v>590.34</v>
      </c>
      <c r="X214" s="15" t="s">
        <v>916</v>
      </c>
    </row>
    <row r="215" spans="2:24" ht="12.75">
      <c r="B215" s="10" t="s">
        <v>57</v>
      </c>
      <c r="D215" s="11">
        <v>42976</v>
      </c>
      <c r="F215" s="12">
        <v>184.1</v>
      </c>
      <c r="G215" s="13" t="s">
        <v>65</v>
      </c>
      <c r="H215" s="14" t="s">
        <v>245</v>
      </c>
      <c r="J215" s="1" t="s">
        <v>917</v>
      </c>
      <c r="K215" s="1" t="s">
        <v>918</v>
      </c>
      <c r="L215" s="1" t="s">
        <v>912</v>
      </c>
      <c r="O215" s="11" t="s">
        <v>56</v>
      </c>
      <c r="P215" s="3">
        <f t="shared" si="12"/>
        <v>184.1</v>
      </c>
      <c r="Q215" s="1" t="s">
        <v>72</v>
      </c>
      <c r="R215" s="3">
        <f t="shared" si="13"/>
        <v>184.1</v>
      </c>
      <c r="S215" s="2">
        <f t="shared" si="14"/>
        <v>42976</v>
      </c>
      <c r="T215" s="1" t="str">
        <f>'[1]Datos Proyecto'!$J$7</f>
        <v>ANAFAE.15.HON3</v>
      </c>
      <c r="U215" s="3">
        <f t="shared" si="15"/>
        <v>184.1</v>
      </c>
      <c r="X215" s="15" t="s">
        <v>919</v>
      </c>
    </row>
    <row r="216" spans="2:24" ht="12.75">
      <c r="B216" s="10" t="s">
        <v>57</v>
      </c>
      <c r="D216" s="11">
        <v>42999</v>
      </c>
      <c r="F216" s="12">
        <v>20000</v>
      </c>
      <c r="G216" s="13" t="s">
        <v>65</v>
      </c>
      <c r="H216" s="14" t="s">
        <v>103</v>
      </c>
      <c r="J216" s="1" t="s">
        <v>920</v>
      </c>
      <c r="K216" s="1" t="s">
        <v>921</v>
      </c>
      <c r="L216" s="1" t="s">
        <v>912</v>
      </c>
      <c r="O216" s="11" t="s">
        <v>56</v>
      </c>
      <c r="P216" s="3">
        <f t="shared" si="12"/>
        <v>20000</v>
      </c>
      <c r="Q216" s="1" t="s">
        <v>72</v>
      </c>
      <c r="R216" s="3">
        <f t="shared" si="13"/>
        <v>20000</v>
      </c>
      <c r="S216" s="2">
        <f t="shared" si="14"/>
        <v>42999</v>
      </c>
      <c r="T216" s="1" t="str">
        <f>'[1]Datos Proyecto'!$J$7</f>
        <v>ANAFAE.15.HON3</v>
      </c>
      <c r="U216" s="3">
        <f t="shared" si="15"/>
        <v>20000</v>
      </c>
      <c r="X216" s="15" t="s">
        <v>922</v>
      </c>
    </row>
    <row r="217" spans="2:24" ht="12.75">
      <c r="B217" s="10" t="s">
        <v>57</v>
      </c>
      <c r="D217" s="11">
        <v>43004</v>
      </c>
      <c r="F217" s="12">
        <v>200</v>
      </c>
      <c r="G217" s="13" t="s">
        <v>65</v>
      </c>
      <c r="H217" s="14" t="s">
        <v>245</v>
      </c>
      <c r="J217" s="1" t="s">
        <v>923</v>
      </c>
      <c r="K217" s="1" t="s">
        <v>924</v>
      </c>
      <c r="L217" s="1" t="s">
        <v>912</v>
      </c>
      <c r="O217" s="11" t="s">
        <v>56</v>
      </c>
      <c r="P217" s="3">
        <f t="shared" si="12"/>
        <v>200</v>
      </c>
      <c r="Q217" s="1" t="s">
        <v>72</v>
      </c>
      <c r="R217" s="3">
        <f t="shared" si="13"/>
        <v>200</v>
      </c>
      <c r="S217" s="2">
        <f t="shared" si="14"/>
        <v>43004</v>
      </c>
      <c r="T217" s="1" t="str">
        <f>'[1]Datos Proyecto'!$J$7</f>
        <v>ANAFAE.15.HON3</v>
      </c>
      <c r="U217" s="3">
        <f t="shared" si="15"/>
        <v>200</v>
      </c>
      <c r="X217" s="15" t="s">
        <v>925</v>
      </c>
    </row>
    <row r="218" spans="2:24" ht="12.75">
      <c r="B218" s="10" t="s">
        <v>57</v>
      </c>
      <c r="D218" s="11">
        <v>43004</v>
      </c>
      <c r="F218" s="12">
        <v>590.34</v>
      </c>
      <c r="G218" s="13" t="s">
        <v>65</v>
      </c>
      <c r="H218" s="14" t="s">
        <v>245</v>
      </c>
      <c r="J218" s="1" t="s">
        <v>926</v>
      </c>
      <c r="K218" s="1" t="s">
        <v>927</v>
      </c>
      <c r="L218" s="1" t="s">
        <v>912</v>
      </c>
      <c r="O218" s="11" t="s">
        <v>56</v>
      </c>
      <c r="P218" s="3">
        <f t="shared" si="12"/>
        <v>590.34</v>
      </c>
      <c r="Q218" s="1" t="s">
        <v>72</v>
      </c>
      <c r="R218" s="3">
        <f t="shared" si="13"/>
        <v>590.34</v>
      </c>
      <c r="S218" s="2">
        <f t="shared" si="14"/>
        <v>43004</v>
      </c>
      <c r="T218" s="1" t="str">
        <f>'[1]Datos Proyecto'!$J$7</f>
        <v>ANAFAE.15.HON3</v>
      </c>
      <c r="U218" s="3">
        <f t="shared" si="15"/>
        <v>590.34</v>
      </c>
      <c r="X218" s="15" t="s">
        <v>928</v>
      </c>
    </row>
    <row r="219" spans="2:24" ht="12.75">
      <c r="B219" s="10" t="s">
        <v>57</v>
      </c>
      <c r="D219" s="11">
        <v>43004</v>
      </c>
      <c r="F219" s="12">
        <v>184.1</v>
      </c>
      <c r="G219" s="13" t="s">
        <v>65</v>
      </c>
      <c r="H219" s="14" t="s">
        <v>245</v>
      </c>
      <c r="J219" s="1" t="s">
        <v>929</v>
      </c>
      <c r="K219" s="1" t="s">
        <v>930</v>
      </c>
      <c r="L219" s="1" t="s">
        <v>912</v>
      </c>
      <c r="O219" s="11" t="s">
        <v>56</v>
      </c>
      <c r="P219" s="3">
        <f t="shared" si="12"/>
        <v>184.1</v>
      </c>
      <c r="Q219" s="1" t="s">
        <v>72</v>
      </c>
      <c r="R219" s="3">
        <f t="shared" si="13"/>
        <v>184.1</v>
      </c>
      <c r="S219" s="2">
        <f t="shared" si="14"/>
        <v>43004</v>
      </c>
      <c r="T219" s="1" t="str">
        <f>'[1]Datos Proyecto'!$J$7</f>
        <v>ANAFAE.15.HON3</v>
      </c>
      <c r="U219" s="3">
        <f t="shared" si="15"/>
        <v>184.1</v>
      </c>
      <c r="X219" s="15" t="s">
        <v>931</v>
      </c>
    </row>
    <row r="220" spans="2:24" ht="12.75">
      <c r="B220" s="10" t="s">
        <v>57</v>
      </c>
      <c r="D220" s="11">
        <v>43026</v>
      </c>
      <c r="F220" s="12">
        <v>20000</v>
      </c>
      <c r="G220" s="13" t="s">
        <v>65</v>
      </c>
      <c r="H220" s="14" t="s">
        <v>103</v>
      </c>
      <c r="J220" s="1" t="s">
        <v>932</v>
      </c>
      <c r="K220" s="1" t="s">
        <v>933</v>
      </c>
      <c r="L220" s="1" t="s">
        <v>934</v>
      </c>
      <c r="O220" s="11" t="s">
        <v>56</v>
      </c>
      <c r="P220" s="3">
        <f t="shared" si="12"/>
        <v>20000</v>
      </c>
      <c r="Q220" s="1" t="s">
        <v>72</v>
      </c>
      <c r="R220" s="3">
        <f t="shared" si="13"/>
        <v>20000</v>
      </c>
      <c r="S220" s="2">
        <f t="shared" si="14"/>
        <v>43026</v>
      </c>
      <c r="T220" s="1" t="str">
        <f>'[1]Datos Proyecto'!$J$7</f>
        <v>ANAFAE.15.HON3</v>
      </c>
      <c r="U220" s="3">
        <f t="shared" si="15"/>
        <v>20000</v>
      </c>
      <c r="X220" s="15" t="s">
        <v>935</v>
      </c>
    </row>
    <row r="221" spans="2:24" ht="12.75">
      <c r="B221" s="10" t="s">
        <v>57</v>
      </c>
      <c r="D221" s="11">
        <v>43035</v>
      </c>
      <c r="F221" s="12">
        <v>200</v>
      </c>
      <c r="G221" s="13" t="s">
        <v>65</v>
      </c>
      <c r="H221" s="14" t="s">
        <v>245</v>
      </c>
      <c r="J221" s="1" t="s">
        <v>936</v>
      </c>
      <c r="K221" s="1" t="s">
        <v>937</v>
      </c>
      <c r="L221" s="1" t="s">
        <v>912</v>
      </c>
      <c r="O221" s="11" t="s">
        <v>56</v>
      </c>
      <c r="P221" s="3">
        <f t="shared" si="12"/>
        <v>200</v>
      </c>
      <c r="Q221" s="1" t="s">
        <v>72</v>
      </c>
      <c r="R221" s="3">
        <f t="shared" si="13"/>
        <v>200</v>
      </c>
      <c r="S221" s="2">
        <f t="shared" si="14"/>
        <v>43035</v>
      </c>
      <c r="T221" s="1" t="str">
        <f>'[1]Datos Proyecto'!$J$7</f>
        <v>ANAFAE.15.HON3</v>
      </c>
      <c r="U221" s="3">
        <f t="shared" si="15"/>
        <v>200</v>
      </c>
      <c r="X221" s="15" t="s">
        <v>938</v>
      </c>
    </row>
    <row r="222" spans="2:24" ht="12.75">
      <c r="B222" s="10" t="s">
        <v>57</v>
      </c>
      <c r="D222" s="11">
        <v>43035</v>
      </c>
      <c r="F222" s="12">
        <v>590.34</v>
      </c>
      <c r="G222" s="13" t="s">
        <v>65</v>
      </c>
      <c r="H222" s="14" t="s">
        <v>245</v>
      </c>
      <c r="J222" s="1" t="s">
        <v>939</v>
      </c>
      <c r="K222" s="1" t="s">
        <v>940</v>
      </c>
      <c r="L222" s="1" t="s">
        <v>912</v>
      </c>
      <c r="O222" s="11" t="s">
        <v>56</v>
      </c>
      <c r="P222" s="3">
        <f t="shared" si="12"/>
        <v>590.34</v>
      </c>
      <c r="Q222" s="1" t="s">
        <v>72</v>
      </c>
      <c r="R222" s="3">
        <f t="shared" si="13"/>
        <v>590.34</v>
      </c>
      <c r="S222" s="2">
        <f t="shared" si="14"/>
        <v>43035</v>
      </c>
      <c r="T222" s="1" t="str">
        <f>'[1]Datos Proyecto'!$J$7</f>
        <v>ANAFAE.15.HON3</v>
      </c>
      <c r="U222" s="3">
        <f t="shared" si="15"/>
        <v>590.34</v>
      </c>
      <c r="X222" s="15" t="s">
        <v>941</v>
      </c>
    </row>
    <row r="223" spans="2:24" ht="12.75">
      <c r="B223" s="10" t="s">
        <v>57</v>
      </c>
      <c r="D223" s="11">
        <v>43035</v>
      </c>
      <c r="F223" s="12">
        <v>184.1</v>
      </c>
      <c r="G223" s="13" t="s">
        <v>65</v>
      </c>
      <c r="H223" s="14" t="s">
        <v>245</v>
      </c>
      <c r="J223" s="1" t="s">
        <v>942</v>
      </c>
      <c r="K223" s="1" t="s">
        <v>943</v>
      </c>
      <c r="L223" s="1" t="s">
        <v>912</v>
      </c>
      <c r="O223" s="11" t="s">
        <v>56</v>
      </c>
      <c r="P223" s="3">
        <f t="shared" si="12"/>
        <v>184.1</v>
      </c>
      <c r="Q223" s="1" t="s">
        <v>72</v>
      </c>
      <c r="R223" s="3">
        <f t="shared" si="13"/>
        <v>184.1</v>
      </c>
      <c r="S223" s="2">
        <f t="shared" si="14"/>
        <v>43035</v>
      </c>
      <c r="T223" s="1" t="str">
        <f>'[1]Datos Proyecto'!$J$7</f>
        <v>ANAFAE.15.HON3</v>
      </c>
      <c r="U223" s="3">
        <f t="shared" si="15"/>
        <v>184.1</v>
      </c>
      <c r="X223" s="15" t="s">
        <v>944</v>
      </c>
    </row>
    <row r="224" spans="2:24" ht="12.75">
      <c r="B224" s="10" t="s">
        <v>57</v>
      </c>
      <c r="D224" s="11">
        <v>43059</v>
      </c>
      <c r="F224" s="12">
        <v>20000</v>
      </c>
      <c r="G224" s="13" t="s">
        <v>65</v>
      </c>
      <c r="H224" s="14" t="s">
        <v>103</v>
      </c>
      <c r="J224" s="1" t="s">
        <v>945</v>
      </c>
      <c r="K224" s="1" t="s">
        <v>946</v>
      </c>
      <c r="L224" s="1" t="s">
        <v>912</v>
      </c>
      <c r="O224" s="11" t="s">
        <v>56</v>
      </c>
      <c r="P224" s="3">
        <f t="shared" si="12"/>
        <v>20000</v>
      </c>
      <c r="Q224" s="1" t="s">
        <v>72</v>
      </c>
      <c r="R224" s="3">
        <f t="shared" si="13"/>
        <v>20000</v>
      </c>
      <c r="S224" s="2">
        <f t="shared" si="14"/>
        <v>43059</v>
      </c>
      <c r="T224" s="1" t="str">
        <f>'[1]Datos Proyecto'!$J$7</f>
        <v>ANAFAE.15.HON3</v>
      </c>
      <c r="U224" s="3">
        <f t="shared" si="15"/>
        <v>20000</v>
      </c>
      <c r="X224" s="15" t="s">
        <v>947</v>
      </c>
    </row>
    <row r="225" spans="2:24" ht="12.75">
      <c r="B225" s="10" t="s">
        <v>57</v>
      </c>
      <c r="D225" s="11">
        <v>43063</v>
      </c>
      <c r="F225" s="12">
        <v>200</v>
      </c>
      <c r="G225" s="13" t="s">
        <v>65</v>
      </c>
      <c r="H225" s="14" t="s">
        <v>245</v>
      </c>
      <c r="J225" s="1" t="s">
        <v>948</v>
      </c>
      <c r="K225" s="1" t="s">
        <v>949</v>
      </c>
      <c r="L225" s="1" t="s">
        <v>912</v>
      </c>
      <c r="O225" s="11" t="s">
        <v>56</v>
      </c>
      <c r="P225" s="3">
        <f t="shared" si="12"/>
        <v>200</v>
      </c>
      <c r="Q225" s="1" t="s">
        <v>72</v>
      </c>
      <c r="R225" s="3">
        <f t="shared" si="13"/>
        <v>200</v>
      </c>
      <c r="S225" s="2">
        <f t="shared" si="14"/>
        <v>43063</v>
      </c>
      <c r="T225" s="1" t="str">
        <f>'[1]Datos Proyecto'!$J$7</f>
        <v>ANAFAE.15.HON3</v>
      </c>
      <c r="U225" s="3">
        <f t="shared" si="15"/>
        <v>200</v>
      </c>
      <c r="X225" s="15" t="s">
        <v>950</v>
      </c>
    </row>
    <row r="226" spans="2:24" ht="12.75">
      <c r="B226" s="10" t="s">
        <v>57</v>
      </c>
      <c r="D226" s="11">
        <v>43063</v>
      </c>
      <c r="F226" s="12">
        <v>590.34</v>
      </c>
      <c r="G226" s="13" t="s">
        <v>65</v>
      </c>
      <c r="H226" s="14" t="s">
        <v>245</v>
      </c>
      <c r="J226" s="1" t="s">
        <v>951</v>
      </c>
      <c r="K226" s="1" t="s">
        <v>952</v>
      </c>
      <c r="L226" s="1" t="s">
        <v>912</v>
      </c>
      <c r="O226" s="11" t="s">
        <v>56</v>
      </c>
      <c r="P226" s="3">
        <f t="shared" si="12"/>
        <v>590.34</v>
      </c>
      <c r="Q226" s="1" t="s">
        <v>72</v>
      </c>
      <c r="R226" s="3">
        <f t="shared" si="13"/>
        <v>590.34</v>
      </c>
      <c r="S226" s="2">
        <f t="shared" si="14"/>
        <v>43063</v>
      </c>
      <c r="T226" s="1" t="str">
        <f>'[1]Datos Proyecto'!$J$7</f>
        <v>ANAFAE.15.HON3</v>
      </c>
      <c r="U226" s="3">
        <f t="shared" si="15"/>
        <v>590.34</v>
      </c>
      <c r="X226" s="15" t="s">
        <v>953</v>
      </c>
    </row>
    <row r="227" spans="2:24" ht="12.75">
      <c r="B227" s="10" t="s">
        <v>57</v>
      </c>
      <c r="D227" s="11">
        <v>43063</v>
      </c>
      <c r="F227" s="12">
        <v>184.1</v>
      </c>
      <c r="G227" s="13" t="s">
        <v>65</v>
      </c>
      <c r="H227" s="14" t="s">
        <v>245</v>
      </c>
      <c r="J227" s="1" t="s">
        <v>954</v>
      </c>
      <c r="K227" s="1" t="s">
        <v>955</v>
      </c>
      <c r="L227" s="1" t="s">
        <v>912</v>
      </c>
      <c r="O227" s="11" t="s">
        <v>56</v>
      </c>
      <c r="P227" s="3">
        <f t="shared" si="12"/>
        <v>184.1</v>
      </c>
      <c r="Q227" s="1" t="s">
        <v>72</v>
      </c>
      <c r="R227" s="3">
        <f t="shared" si="13"/>
        <v>184.1</v>
      </c>
      <c r="S227" s="2">
        <f t="shared" si="14"/>
        <v>43063</v>
      </c>
      <c r="T227" s="1" t="str">
        <f>'[1]Datos Proyecto'!$J$7</f>
        <v>ANAFAE.15.HON3</v>
      </c>
      <c r="U227" s="3">
        <f t="shared" si="15"/>
        <v>184.1</v>
      </c>
      <c r="X227" s="15" t="s">
        <v>956</v>
      </c>
    </row>
    <row r="228" spans="2:24" ht="12.75">
      <c r="B228" s="10" t="s">
        <v>57</v>
      </c>
      <c r="D228" s="11">
        <v>43073</v>
      </c>
      <c r="F228" s="12">
        <v>53333.45</v>
      </c>
      <c r="G228" s="13" t="s">
        <v>65</v>
      </c>
      <c r="H228" s="14" t="s">
        <v>245</v>
      </c>
      <c r="J228" s="1" t="s">
        <v>957</v>
      </c>
      <c r="K228" s="1" t="s">
        <v>958</v>
      </c>
      <c r="L228" s="1" t="s">
        <v>912</v>
      </c>
      <c r="O228" s="11" t="s">
        <v>56</v>
      </c>
      <c r="P228" s="3">
        <f t="shared" si="12"/>
        <v>53333.45</v>
      </c>
      <c r="Q228" s="1" t="s">
        <v>72</v>
      </c>
      <c r="R228" s="3">
        <f t="shared" si="13"/>
        <v>53333.45</v>
      </c>
      <c r="S228" s="2">
        <f t="shared" si="14"/>
        <v>43073</v>
      </c>
      <c r="T228" s="1" t="str">
        <f>'[1]Datos Proyecto'!$J$7</f>
        <v>ANAFAE.15.HON3</v>
      </c>
      <c r="U228" s="3">
        <f t="shared" si="15"/>
        <v>53333.45</v>
      </c>
      <c r="X228" s="15" t="s">
        <v>959</v>
      </c>
    </row>
    <row r="229" spans="2:24" ht="12.75">
      <c r="B229" s="10" t="s">
        <v>57</v>
      </c>
      <c r="D229" s="11">
        <v>43074</v>
      </c>
      <c r="F229" s="12">
        <v>20000</v>
      </c>
      <c r="G229" s="13" t="s">
        <v>65</v>
      </c>
      <c r="H229" s="14" t="s">
        <v>103</v>
      </c>
      <c r="J229" s="1" t="s">
        <v>960</v>
      </c>
      <c r="K229" s="1" t="s">
        <v>961</v>
      </c>
      <c r="L229" s="1" t="s">
        <v>912</v>
      </c>
      <c r="O229" s="11" t="s">
        <v>56</v>
      </c>
      <c r="P229" s="3">
        <f t="shared" si="12"/>
        <v>20000</v>
      </c>
      <c r="Q229" s="1" t="s">
        <v>72</v>
      </c>
      <c r="R229" s="3">
        <f t="shared" si="13"/>
        <v>20000</v>
      </c>
      <c r="S229" s="2">
        <f t="shared" si="14"/>
        <v>43074</v>
      </c>
      <c r="T229" s="1" t="str">
        <f>'[1]Datos Proyecto'!$J$7</f>
        <v>ANAFAE.15.HON3</v>
      </c>
      <c r="U229" s="3">
        <f t="shared" si="15"/>
        <v>20000</v>
      </c>
      <c r="X229" s="15" t="s">
        <v>962</v>
      </c>
    </row>
    <row r="230" spans="2:24" ht="12.75">
      <c r="B230" s="10" t="s">
        <v>57</v>
      </c>
      <c r="D230" s="11">
        <v>43074</v>
      </c>
      <c r="F230" s="12">
        <v>200</v>
      </c>
      <c r="G230" s="13" t="s">
        <v>65</v>
      </c>
      <c r="H230" s="14" t="s">
        <v>245</v>
      </c>
      <c r="J230" s="1" t="s">
        <v>963</v>
      </c>
      <c r="K230" s="1" t="s">
        <v>964</v>
      </c>
      <c r="L230" s="1" t="s">
        <v>912</v>
      </c>
      <c r="O230" s="11" t="s">
        <v>56</v>
      </c>
      <c r="P230" s="3">
        <f t="shared" si="12"/>
        <v>200</v>
      </c>
      <c r="Q230" s="1" t="s">
        <v>72</v>
      </c>
      <c r="R230" s="3">
        <f t="shared" si="13"/>
        <v>200</v>
      </c>
      <c r="S230" s="2">
        <f t="shared" si="14"/>
        <v>43074</v>
      </c>
      <c r="T230" s="1" t="str">
        <f>'[1]Datos Proyecto'!$J$7</f>
        <v>ANAFAE.15.HON3</v>
      </c>
      <c r="U230" s="3">
        <f t="shared" si="15"/>
        <v>200</v>
      </c>
      <c r="X230" s="15" t="s">
        <v>965</v>
      </c>
    </row>
    <row r="231" spans="2:24" ht="12.75">
      <c r="B231" s="10" t="s">
        <v>57</v>
      </c>
      <c r="D231" s="11">
        <v>43074</v>
      </c>
      <c r="F231" s="12">
        <v>590.34</v>
      </c>
      <c r="G231" s="13" t="s">
        <v>65</v>
      </c>
      <c r="H231" s="14" t="s">
        <v>245</v>
      </c>
      <c r="J231" s="1" t="s">
        <v>966</v>
      </c>
      <c r="K231" s="1" t="s">
        <v>967</v>
      </c>
      <c r="L231" s="1" t="s">
        <v>912</v>
      </c>
      <c r="O231" s="11" t="s">
        <v>56</v>
      </c>
      <c r="P231" s="3">
        <f t="shared" si="12"/>
        <v>590.34</v>
      </c>
      <c r="Q231" s="1" t="s">
        <v>72</v>
      </c>
      <c r="R231" s="3">
        <f t="shared" si="13"/>
        <v>590.34</v>
      </c>
      <c r="S231" s="2">
        <f t="shared" si="14"/>
        <v>43074</v>
      </c>
      <c r="T231" s="1" t="str">
        <f>'[1]Datos Proyecto'!$J$7</f>
        <v>ANAFAE.15.HON3</v>
      </c>
      <c r="U231" s="3">
        <f t="shared" si="15"/>
        <v>590.34</v>
      </c>
      <c r="X231" s="15" t="s">
        <v>968</v>
      </c>
    </row>
    <row r="232" spans="2:24" ht="12.75">
      <c r="B232" s="10" t="s">
        <v>57</v>
      </c>
      <c r="D232" s="11">
        <v>43074</v>
      </c>
      <c r="F232" s="12">
        <v>184.1</v>
      </c>
      <c r="G232" s="13" t="s">
        <v>65</v>
      </c>
      <c r="H232" s="14" t="s">
        <v>245</v>
      </c>
      <c r="J232" s="1" t="s">
        <v>969</v>
      </c>
      <c r="K232" s="1" t="s">
        <v>970</v>
      </c>
      <c r="L232" s="1" t="s">
        <v>912</v>
      </c>
      <c r="O232" s="11" t="s">
        <v>56</v>
      </c>
      <c r="P232" s="3">
        <f t="shared" si="12"/>
        <v>184.1</v>
      </c>
      <c r="Q232" s="1" t="s">
        <v>72</v>
      </c>
      <c r="R232" s="3">
        <f t="shared" si="13"/>
        <v>184.1</v>
      </c>
      <c r="S232" s="2">
        <f t="shared" si="14"/>
        <v>43074</v>
      </c>
      <c r="T232" s="1" t="str">
        <f>'[1]Datos Proyecto'!$J$7</f>
        <v>ANAFAE.15.HON3</v>
      </c>
      <c r="U232" s="3">
        <f t="shared" si="15"/>
        <v>184.1</v>
      </c>
      <c r="X232" s="15" t="s">
        <v>971</v>
      </c>
    </row>
    <row r="233" spans="2:24" ht="12.75">
      <c r="B233" s="10" t="s">
        <v>57</v>
      </c>
      <c r="D233" s="11">
        <v>42758</v>
      </c>
      <c r="F233" s="12">
        <v>25988.27</v>
      </c>
      <c r="G233" s="13" t="s">
        <v>65</v>
      </c>
      <c r="H233" s="14" t="s">
        <v>103</v>
      </c>
      <c r="J233" s="1" t="s">
        <v>972</v>
      </c>
      <c r="K233" s="1" t="s">
        <v>973</v>
      </c>
      <c r="L233" s="1" t="s">
        <v>974</v>
      </c>
      <c r="O233" s="11" t="s">
        <v>56</v>
      </c>
      <c r="P233" s="3">
        <f t="shared" si="12"/>
        <v>25988.27</v>
      </c>
      <c r="Q233" s="1" t="s">
        <v>476</v>
      </c>
      <c r="R233" s="3">
        <f t="shared" si="13"/>
        <v>25988.27</v>
      </c>
      <c r="S233" s="2">
        <f t="shared" si="14"/>
        <v>42758</v>
      </c>
      <c r="T233" s="1" t="str">
        <f>'[1]Datos Proyecto'!$J$7</f>
        <v>ANAFAE.15.HON3</v>
      </c>
      <c r="U233" s="3">
        <f t="shared" si="15"/>
        <v>25988.27</v>
      </c>
      <c r="X233" s="15" t="s">
        <v>975</v>
      </c>
    </row>
    <row r="234" spans="2:24" ht="12.75">
      <c r="B234" s="10" t="s">
        <v>57</v>
      </c>
      <c r="D234" s="11">
        <v>42786</v>
      </c>
      <c r="F234" s="12">
        <v>25904.67</v>
      </c>
      <c r="G234" s="13" t="s">
        <v>65</v>
      </c>
      <c r="H234" s="14" t="s">
        <v>103</v>
      </c>
      <c r="J234" s="1" t="s">
        <v>976</v>
      </c>
      <c r="K234" s="1" t="s">
        <v>977</v>
      </c>
      <c r="L234" s="1" t="s">
        <v>974</v>
      </c>
      <c r="O234" s="11" t="s">
        <v>56</v>
      </c>
      <c r="P234" s="3">
        <f t="shared" si="12"/>
        <v>25904.67</v>
      </c>
      <c r="Q234" s="1" t="s">
        <v>476</v>
      </c>
      <c r="R234" s="3">
        <f t="shared" si="13"/>
        <v>25904.67</v>
      </c>
      <c r="S234" s="2">
        <f t="shared" si="14"/>
        <v>42786</v>
      </c>
      <c r="T234" s="1" t="str">
        <f>'[1]Datos Proyecto'!$J$7</f>
        <v>ANAFAE.15.HON3</v>
      </c>
      <c r="U234" s="3">
        <f t="shared" si="15"/>
        <v>25904.67</v>
      </c>
      <c r="X234" s="15" t="s">
        <v>978</v>
      </c>
    </row>
    <row r="235" spans="2:24" ht="12.75">
      <c r="B235" s="10" t="s">
        <v>57</v>
      </c>
      <c r="D235" s="11">
        <v>42814</v>
      </c>
      <c r="F235" s="12">
        <v>15768.99</v>
      </c>
      <c r="G235" s="13" t="s">
        <v>65</v>
      </c>
      <c r="H235" s="14" t="s">
        <v>245</v>
      </c>
      <c r="J235" s="1" t="s">
        <v>979</v>
      </c>
      <c r="K235" s="1" t="s">
        <v>980</v>
      </c>
      <c r="L235" s="1" t="s">
        <v>974</v>
      </c>
      <c r="O235" s="11" t="s">
        <v>56</v>
      </c>
      <c r="P235" s="3">
        <f t="shared" si="12"/>
        <v>15768.99</v>
      </c>
      <c r="Q235" s="1" t="s">
        <v>72</v>
      </c>
      <c r="R235" s="3">
        <f t="shared" si="13"/>
        <v>15768.99</v>
      </c>
      <c r="S235" s="2">
        <f t="shared" si="14"/>
        <v>42814</v>
      </c>
      <c r="T235" s="1" t="str">
        <f>'[1]Datos Proyecto'!$J$7</f>
        <v>ANAFAE.15.HON3</v>
      </c>
      <c r="U235" s="3">
        <f t="shared" si="15"/>
        <v>15768.99</v>
      </c>
      <c r="X235" s="15" t="s">
        <v>981</v>
      </c>
    </row>
    <row r="236" spans="2:24" ht="12.75">
      <c r="B236" s="10" t="s">
        <v>57</v>
      </c>
      <c r="D236" s="11">
        <v>42822</v>
      </c>
      <c r="F236" s="12">
        <v>157.69</v>
      </c>
      <c r="G236" s="13" t="s">
        <v>65</v>
      </c>
      <c r="H236" s="14" t="s">
        <v>245</v>
      </c>
      <c r="J236" s="1" t="s">
        <v>982</v>
      </c>
      <c r="K236" s="1" t="s">
        <v>983</v>
      </c>
      <c r="L236" s="1" t="s">
        <v>974</v>
      </c>
      <c r="O236" s="11" t="s">
        <v>56</v>
      </c>
      <c r="P236" s="3">
        <f t="shared" si="12"/>
        <v>157.69</v>
      </c>
      <c r="Q236" s="1" t="s">
        <v>72</v>
      </c>
      <c r="R236" s="3">
        <f t="shared" si="13"/>
        <v>157.69</v>
      </c>
      <c r="S236" s="2">
        <f t="shared" si="14"/>
        <v>42822</v>
      </c>
      <c r="T236" s="1" t="str">
        <f>'[1]Datos Proyecto'!$J$7</f>
        <v>ANAFAE.15.HON3</v>
      </c>
      <c r="U236" s="3">
        <f t="shared" si="15"/>
        <v>157.69</v>
      </c>
      <c r="X236" s="15" t="s">
        <v>847</v>
      </c>
    </row>
    <row r="237" spans="2:24" ht="12.75">
      <c r="B237" s="10" t="s">
        <v>57</v>
      </c>
      <c r="D237" s="11">
        <v>42822</v>
      </c>
      <c r="F237" s="12">
        <v>590.34</v>
      </c>
      <c r="G237" s="13" t="s">
        <v>65</v>
      </c>
      <c r="H237" s="14" t="s">
        <v>245</v>
      </c>
      <c r="J237" s="1" t="s">
        <v>984</v>
      </c>
      <c r="K237" s="1" t="s">
        <v>985</v>
      </c>
      <c r="L237" s="1" t="s">
        <v>974</v>
      </c>
      <c r="O237" s="11" t="s">
        <v>56</v>
      </c>
      <c r="P237" s="3">
        <f t="shared" si="12"/>
        <v>590.34</v>
      </c>
      <c r="Q237" s="1" t="s">
        <v>72</v>
      </c>
      <c r="R237" s="3">
        <f t="shared" si="13"/>
        <v>590.34</v>
      </c>
      <c r="S237" s="2">
        <f t="shared" si="14"/>
        <v>42822</v>
      </c>
      <c r="T237" s="1" t="str">
        <f>'[1]Datos Proyecto'!$J$7</f>
        <v>ANAFAE.15.HON3</v>
      </c>
      <c r="U237" s="3">
        <f t="shared" si="15"/>
        <v>590.34</v>
      </c>
      <c r="X237" s="15" t="s">
        <v>850</v>
      </c>
    </row>
    <row r="238" spans="2:24" ht="12.75">
      <c r="B238" s="10" t="s">
        <v>57</v>
      </c>
      <c r="D238" s="11">
        <v>42822</v>
      </c>
      <c r="F238" s="12">
        <v>261.85</v>
      </c>
      <c r="G238" s="13" t="s">
        <v>65</v>
      </c>
      <c r="H238" s="14" t="s">
        <v>245</v>
      </c>
      <c r="J238" s="1" t="s">
        <v>986</v>
      </c>
      <c r="K238" s="1" t="s">
        <v>987</v>
      </c>
      <c r="L238" s="1" t="s">
        <v>974</v>
      </c>
      <c r="O238" s="11" t="s">
        <v>56</v>
      </c>
      <c r="P238" s="3">
        <f t="shared" si="12"/>
        <v>261.85</v>
      </c>
      <c r="Q238" s="1" t="s">
        <v>72</v>
      </c>
      <c r="R238" s="3">
        <f t="shared" si="13"/>
        <v>261.85</v>
      </c>
      <c r="S238" s="2">
        <f t="shared" si="14"/>
        <v>42822</v>
      </c>
      <c r="T238" s="1" t="str">
        <f>'[1]Datos Proyecto'!$J$7</f>
        <v>ANAFAE.15.HON3</v>
      </c>
      <c r="U238" s="3">
        <f t="shared" si="15"/>
        <v>261.85</v>
      </c>
      <c r="X238" s="15" t="s">
        <v>853</v>
      </c>
    </row>
    <row r="239" spans="2:24" ht="12.75">
      <c r="B239" s="10" t="s">
        <v>57</v>
      </c>
      <c r="D239" s="11">
        <v>42844</v>
      </c>
      <c r="F239" s="12">
        <v>15714.65</v>
      </c>
      <c r="G239" s="13" t="s">
        <v>65</v>
      </c>
      <c r="H239" s="14" t="s">
        <v>245</v>
      </c>
      <c r="J239" s="1" t="s">
        <v>988</v>
      </c>
      <c r="K239" s="1" t="s">
        <v>989</v>
      </c>
      <c r="L239" s="1" t="s">
        <v>974</v>
      </c>
      <c r="O239" s="11" t="s">
        <v>56</v>
      </c>
      <c r="P239" s="3">
        <f t="shared" si="12"/>
        <v>15714.65</v>
      </c>
      <c r="Q239" s="1" t="s">
        <v>72</v>
      </c>
      <c r="R239" s="3">
        <f t="shared" si="13"/>
        <v>15714.65</v>
      </c>
      <c r="S239" s="2">
        <f t="shared" si="14"/>
        <v>42844</v>
      </c>
      <c r="T239" s="1" t="str">
        <f>'[1]Datos Proyecto'!$J$7</f>
        <v>ANAFAE.15.HON3</v>
      </c>
      <c r="U239" s="3">
        <f t="shared" si="15"/>
        <v>15714.65</v>
      </c>
      <c r="X239" s="15" t="s">
        <v>990</v>
      </c>
    </row>
    <row r="240" spans="2:24" ht="12.75">
      <c r="B240" s="10" t="s">
        <v>57</v>
      </c>
      <c r="D240" s="11">
        <v>42844</v>
      </c>
      <c r="F240" s="12">
        <v>10085.52</v>
      </c>
      <c r="G240" s="13" t="s">
        <v>65</v>
      </c>
      <c r="H240" s="14" t="s">
        <v>245</v>
      </c>
      <c r="J240" s="1" t="s">
        <v>991</v>
      </c>
      <c r="K240" s="1" t="s">
        <v>992</v>
      </c>
      <c r="L240" s="1" t="s">
        <v>974</v>
      </c>
      <c r="O240" s="11" t="s">
        <v>56</v>
      </c>
      <c r="P240" s="3">
        <f t="shared" si="12"/>
        <v>10085.52</v>
      </c>
      <c r="Q240" s="1" t="s">
        <v>476</v>
      </c>
      <c r="R240" s="3">
        <f t="shared" si="13"/>
        <v>10085.52</v>
      </c>
      <c r="S240" s="2">
        <f t="shared" si="14"/>
        <v>42844</v>
      </c>
      <c r="T240" s="1" t="str">
        <f>'[1]Datos Proyecto'!$J$7</f>
        <v>ANAFAE.15.HON3</v>
      </c>
      <c r="U240" s="3">
        <f t="shared" si="15"/>
        <v>10085.52</v>
      </c>
      <c r="X240" s="15" t="s">
        <v>993</v>
      </c>
    </row>
    <row r="241" spans="2:24" ht="12.75">
      <c r="B241" s="10" t="s">
        <v>57</v>
      </c>
      <c r="D241" s="11">
        <v>42844</v>
      </c>
      <c r="F241" s="12">
        <v>157.14</v>
      </c>
      <c r="G241" s="13" t="s">
        <v>65</v>
      </c>
      <c r="H241" s="14" t="s">
        <v>245</v>
      </c>
      <c r="J241" s="1" t="s">
        <v>994</v>
      </c>
      <c r="K241" s="1" t="s">
        <v>995</v>
      </c>
      <c r="L241" s="1" t="s">
        <v>974</v>
      </c>
      <c r="O241" s="11" t="s">
        <v>56</v>
      </c>
      <c r="P241" s="3">
        <f t="shared" si="12"/>
        <v>157.14</v>
      </c>
      <c r="Q241" s="1" t="s">
        <v>72</v>
      </c>
      <c r="R241" s="3">
        <f t="shared" si="13"/>
        <v>157.14</v>
      </c>
      <c r="S241" s="2">
        <f t="shared" si="14"/>
        <v>42844</v>
      </c>
      <c r="T241" s="1" t="str">
        <f>'[1]Datos Proyecto'!$J$7</f>
        <v>ANAFAE.15.HON3</v>
      </c>
      <c r="U241" s="3">
        <f t="shared" si="15"/>
        <v>157.14</v>
      </c>
      <c r="X241" s="15" t="s">
        <v>859</v>
      </c>
    </row>
    <row r="242" spans="2:24" ht="12.75">
      <c r="B242" s="10" t="s">
        <v>57</v>
      </c>
      <c r="D242" s="11">
        <v>42851</v>
      </c>
      <c r="F242" s="12">
        <v>590.34</v>
      </c>
      <c r="G242" s="13" t="s">
        <v>65</v>
      </c>
      <c r="H242" s="14" t="s">
        <v>245</v>
      </c>
      <c r="J242" s="1" t="s">
        <v>996</v>
      </c>
      <c r="K242" s="1" t="s">
        <v>997</v>
      </c>
      <c r="L242" s="1" t="s">
        <v>974</v>
      </c>
      <c r="O242" s="11" t="s">
        <v>56</v>
      </c>
      <c r="P242" s="3">
        <f t="shared" si="12"/>
        <v>590.34</v>
      </c>
      <c r="Q242" s="1" t="s">
        <v>72</v>
      </c>
      <c r="R242" s="3">
        <f t="shared" si="13"/>
        <v>590.34</v>
      </c>
      <c r="S242" s="2">
        <f t="shared" si="14"/>
        <v>42851</v>
      </c>
      <c r="T242" s="1" t="str">
        <f>'[1]Datos Proyecto'!$J$7</f>
        <v>ANAFAE.15.HON3</v>
      </c>
      <c r="U242" s="3">
        <f t="shared" si="15"/>
        <v>590.34</v>
      </c>
      <c r="X242" s="15" t="s">
        <v>862</v>
      </c>
    </row>
    <row r="243" spans="2:24" ht="12.75">
      <c r="B243" s="10" t="s">
        <v>57</v>
      </c>
      <c r="D243" s="11">
        <v>42851</v>
      </c>
      <c r="F243" s="12">
        <v>261.85</v>
      </c>
      <c r="G243" s="13" t="s">
        <v>65</v>
      </c>
      <c r="H243" s="14" t="s">
        <v>245</v>
      </c>
      <c r="J243" s="1" t="s">
        <v>998</v>
      </c>
      <c r="K243" s="1" t="s">
        <v>999</v>
      </c>
      <c r="L243" s="1" t="s">
        <v>974</v>
      </c>
      <c r="O243" s="11" t="s">
        <v>56</v>
      </c>
      <c r="P243" s="3">
        <f t="shared" si="12"/>
        <v>261.85</v>
      </c>
      <c r="Q243" s="1" t="s">
        <v>72</v>
      </c>
      <c r="R243" s="3">
        <f t="shared" si="13"/>
        <v>261.85</v>
      </c>
      <c r="S243" s="2">
        <f t="shared" si="14"/>
        <v>42851</v>
      </c>
      <c r="T243" s="1" t="str">
        <f>'[1]Datos Proyecto'!$J$7</f>
        <v>ANAFAE.15.HON3</v>
      </c>
      <c r="U243" s="3">
        <f t="shared" si="15"/>
        <v>261.85</v>
      </c>
      <c r="X243" s="15" t="s">
        <v>865</v>
      </c>
    </row>
    <row r="244" spans="2:24" ht="12.75">
      <c r="B244" s="10" t="s">
        <v>57</v>
      </c>
      <c r="D244" s="11">
        <v>42874</v>
      </c>
      <c r="F244" s="12">
        <v>25814.25</v>
      </c>
      <c r="G244" s="13" t="s">
        <v>65</v>
      </c>
      <c r="H244" s="14" t="s">
        <v>103</v>
      </c>
      <c r="J244" s="1" t="s">
        <v>1000</v>
      </c>
      <c r="K244" s="1" t="s">
        <v>1001</v>
      </c>
      <c r="L244" s="1" t="s">
        <v>974</v>
      </c>
      <c r="O244" s="11" t="s">
        <v>56</v>
      </c>
      <c r="P244" s="3">
        <f t="shared" si="12"/>
        <v>25814.25</v>
      </c>
      <c r="Q244" s="1" t="s">
        <v>476</v>
      </c>
      <c r="R244" s="3">
        <f t="shared" si="13"/>
        <v>25814.25</v>
      </c>
      <c r="S244" s="2">
        <f t="shared" si="14"/>
        <v>42874</v>
      </c>
      <c r="T244" s="1" t="str">
        <f>'[1]Datos Proyecto'!$J$7</f>
        <v>ANAFAE.15.HON3</v>
      </c>
      <c r="U244" s="3">
        <f t="shared" si="15"/>
        <v>25814.25</v>
      </c>
      <c r="X244" s="15" t="s">
        <v>1002</v>
      </c>
    </row>
    <row r="245" spans="2:24" ht="12.75">
      <c r="B245" s="10" t="s">
        <v>57</v>
      </c>
      <c r="D245" s="11">
        <v>42906</v>
      </c>
      <c r="F245" s="12">
        <v>25786.31</v>
      </c>
      <c r="G245" s="13" t="s">
        <v>65</v>
      </c>
      <c r="H245" s="14" t="s">
        <v>103</v>
      </c>
      <c r="J245" s="1" t="s">
        <v>1003</v>
      </c>
      <c r="K245" s="1" t="s">
        <v>1004</v>
      </c>
      <c r="L245" s="1" t="s">
        <v>974</v>
      </c>
      <c r="O245" s="11" t="s">
        <v>56</v>
      </c>
      <c r="P245" s="3">
        <f t="shared" si="12"/>
        <v>25786.31</v>
      </c>
      <c r="Q245" s="1" t="s">
        <v>476</v>
      </c>
      <c r="R245" s="3">
        <f t="shared" si="13"/>
        <v>25786.31</v>
      </c>
      <c r="S245" s="2">
        <f t="shared" si="14"/>
        <v>42906</v>
      </c>
      <c r="T245" s="1" t="str">
        <f>'[1]Datos Proyecto'!$J$7</f>
        <v>ANAFAE.15.HON3</v>
      </c>
      <c r="U245" s="3">
        <f t="shared" si="15"/>
        <v>25786.31</v>
      </c>
      <c r="X245" s="15" t="s">
        <v>1005</v>
      </c>
    </row>
    <row r="246" spans="2:24" ht="12.75">
      <c r="B246" s="10" t="s">
        <v>57</v>
      </c>
      <c r="D246" s="11">
        <v>42930</v>
      </c>
      <c r="F246" s="12">
        <v>15698.84</v>
      </c>
      <c r="G246" s="13" t="s">
        <v>65</v>
      </c>
      <c r="H246" s="14" t="s">
        <v>103</v>
      </c>
      <c r="J246" s="1" t="s">
        <v>1006</v>
      </c>
      <c r="K246" s="1" t="s">
        <v>1007</v>
      </c>
      <c r="L246" s="1" t="s">
        <v>974</v>
      </c>
      <c r="O246" s="11" t="s">
        <v>56</v>
      </c>
      <c r="P246" s="3">
        <f t="shared" si="12"/>
        <v>15698.84</v>
      </c>
      <c r="Q246" s="1" t="s">
        <v>72</v>
      </c>
      <c r="R246" s="3">
        <f t="shared" si="13"/>
        <v>15698.84</v>
      </c>
      <c r="S246" s="2">
        <f t="shared" si="14"/>
        <v>42930</v>
      </c>
      <c r="T246" s="1" t="str">
        <f>'[1]Datos Proyecto'!$J$7</f>
        <v>ANAFAE.15.HON3</v>
      </c>
      <c r="U246" s="3">
        <f t="shared" si="15"/>
        <v>15698.84</v>
      </c>
      <c r="X246" s="15" t="s">
        <v>1008</v>
      </c>
    </row>
    <row r="247" spans="2:24" ht="12.75">
      <c r="B247" s="10" t="s">
        <v>57</v>
      </c>
      <c r="D247" s="11">
        <v>42940</v>
      </c>
      <c r="F247" s="12">
        <v>156.99</v>
      </c>
      <c r="G247" s="13" t="s">
        <v>65</v>
      </c>
      <c r="H247" s="14" t="s">
        <v>245</v>
      </c>
      <c r="J247" s="1" t="s">
        <v>1009</v>
      </c>
      <c r="K247" s="1" t="s">
        <v>1010</v>
      </c>
      <c r="L247" s="1" t="s">
        <v>974</v>
      </c>
      <c r="O247" s="11" t="s">
        <v>56</v>
      </c>
      <c r="P247" s="3">
        <f t="shared" si="12"/>
        <v>156.99</v>
      </c>
      <c r="Q247" s="1" t="s">
        <v>72</v>
      </c>
      <c r="R247" s="3">
        <f t="shared" si="13"/>
        <v>156.99</v>
      </c>
      <c r="S247" s="2">
        <f t="shared" si="14"/>
        <v>42940</v>
      </c>
      <c r="T247" s="1" t="str">
        <f>'[1]Datos Proyecto'!$J$7</f>
        <v>ANAFAE.15.HON3</v>
      </c>
      <c r="U247" s="3">
        <f t="shared" si="15"/>
        <v>156.99</v>
      </c>
      <c r="X247" s="15" t="s">
        <v>898</v>
      </c>
    </row>
    <row r="248" spans="2:24" ht="12.75">
      <c r="B248" s="10" t="s">
        <v>57</v>
      </c>
      <c r="D248" s="11">
        <v>42940</v>
      </c>
      <c r="F248" s="12">
        <v>590.34</v>
      </c>
      <c r="G248" s="13" t="s">
        <v>65</v>
      </c>
      <c r="H248" s="14" t="s">
        <v>245</v>
      </c>
      <c r="J248" s="1" t="s">
        <v>1011</v>
      </c>
      <c r="K248" s="1" t="s">
        <v>1012</v>
      </c>
      <c r="L248" s="1" t="s">
        <v>974</v>
      </c>
      <c r="O248" s="11" t="s">
        <v>56</v>
      </c>
      <c r="P248" s="3">
        <f t="shared" si="12"/>
        <v>590.34</v>
      </c>
      <c r="Q248" s="1" t="s">
        <v>72</v>
      </c>
      <c r="R248" s="3">
        <f t="shared" si="13"/>
        <v>590.34</v>
      </c>
      <c r="S248" s="2">
        <f t="shared" si="14"/>
        <v>42940</v>
      </c>
      <c r="T248" s="1" t="str">
        <f>'[1]Datos Proyecto'!$J$7</f>
        <v>ANAFAE.15.HON3</v>
      </c>
      <c r="U248" s="3">
        <f t="shared" si="15"/>
        <v>590.34</v>
      </c>
      <c r="X248" s="15" t="s">
        <v>901</v>
      </c>
    </row>
    <row r="249" spans="2:24" ht="12.75">
      <c r="B249" s="10" t="s">
        <v>57</v>
      </c>
      <c r="D249" s="11">
        <v>42940</v>
      </c>
      <c r="F249" s="12">
        <v>261.85</v>
      </c>
      <c r="G249" s="13" t="s">
        <v>65</v>
      </c>
      <c r="H249" s="14" t="s">
        <v>245</v>
      </c>
      <c r="J249" s="1" t="s">
        <v>1013</v>
      </c>
      <c r="K249" s="1" t="s">
        <v>1014</v>
      </c>
      <c r="L249" s="1" t="s">
        <v>974</v>
      </c>
      <c r="O249" s="11" t="s">
        <v>56</v>
      </c>
      <c r="P249" s="3">
        <f t="shared" si="12"/>
        <v>261.85</v>
      </c>
      <c r="Q249" s="1" t="s">
        <v>72</v>
      </c>
      <c r="R249" s="3">
        <f t="shared" si="13"/>
        <v>261.85</v>
      </c>
      <c r="S249" s="2">
        <f t="shared" si="14"/>
        <v>42940</v>
      </c>
      <c r="T249" s="1" t="str">
        <f>'[1]Datos Proyecto'!$J$7</f>
        <v>ANAFAE.15.HON3</v>
      </c>
      <c r="U249" s="3">
        <f t="shared" si="15"/>
        <v>261.85</v>
      </c>
      <c r="X249" s="15" t="s">
        <v>904</v>
      </c>
    </row>
    <row r="250" spans="2:24" ht="12.75">
      <c r="B250" s="10" t="s">
        <v>57</v>
      </c>
      <c r="D250" s="11">
        <v>42965</v>
      </c>
      <c r="F250" s="12">
        <v>25701.72</v>
      </c>
      <c r="G250" s="13" t="s">
        <v>65</v>
      </c>
      <c r="H250" s="14" t="s">
        <v>103</v>
      </c>
      <c r="J250" s="1" t="s">
        <v>1015</v>
      </c>
      <c r="K250" s="1" t="s">
        <v>1016</v>
      </c>
      <c r="L250" s="1" t="s">
        <v>974</v>
      </c>
      <c r="O250" s="11" t="s">
        <v>56</v>
      </c>
      <c r="P250" s="3">
        <f t="shared" si="12"/>
        <v>25701.72</v>
      </c>
      <c r="Q250" s="1" t="s">
        <v>476</v>
      </c>
      <c r="R250" s="3">
        <f t="shared" si="13"/>
        <v>25701.72</v>
      </c>
      <c r="S250" s="2">
        <f t="shared" si="14"/>
        <v>42965</v>
      </c>
      <c r="T250" s="1" t="str">
        <f>'[1]Datos Proyecto'!$J$7</f>
        <v>ANAFAE.15.HON3</v>
      </c>
      <c r="U250" s="3">
        <f t="shared" si="15"/>
        <v>25701.72</v>
      </c>
      <c r="X250" s="15" t="s">
        <v>1017</v>
      </c>
    </row>
    <row r="251" spans="2:24" ht="12.75">
      <c r="B251" s="10" t="s">
        <v>57</v>
      </c>
      <c r="D251" s="11">
        <v>43059</v>
      </c>
      <c r="F251" s="12">
        <v>15802.82</v>
      </c>
      <c r="G251" s="13" t="s">
        <v>65</v>
      </c>
      <c r="H251" s="14" t="s">
        <v>245</v>
      </c>
      <c r="J251" s="1" t="s">
        <v>1018</v>
      </c>
      <c r="K251" s="1" t="s">
        <v>1019</v>
      </c>
      <c r="L251" s="1" t="s">
        <v>974</v>
      </c>
      <c r="O251" s="11" t="s">
        <v>56</v>
      </c>
      <c r="P251" s="3">
        <f t="shared" si="12"/>
        <v>15802.82</v>
      </c>
      <c r="Q251" s="1" t="s">
        <v>72</v>
      </c>
      <c r="R251" s="3">
        <f t="shared" si="13"/>
        <v>15802.82</v>
      </c>
      <c r="S251" s="2">
        <f t="shared" si="14"/>
        <v>43059</v>
      </c>
      <c r="T251" s="1" t="str">
        <f>'[1]Datos Proyecto'!$J$7</f>
        <v>ANAFAE.15.HON3</v>
      </c>
      <c r="U251" s="3">
        <f t="shared" si="15"/>
        <v>15802.82</v>
      </c>
      <c r="X251" s="15" t="s">
        <v>1020</v>
      </c>
    </row>
    <row r="252" spans="2:24" ht="12.75">
      <c r="B252" s="10" t="s">
        <v>57</v>
      </c>
      <c r="D252" s="11">
        <v>43063</v>
      </c>
      <c r="F252" s="12">
        <v>158.03</v>
      </c>
      <c r="G252" s="13" t="s">
        <v>65</v>
      </c>
      <c r="H252" s="14" t="s">
        <v>245</v>
      </c>
      <c r="J252" s="1" t="s">
        <v>1021</v>
      </c>
      <c r="K252" s="1" t="s">
        <v>1022</v>
      </c>
      <c r="L252" s="1" t="s">
        <v>974</v>
      </c>
      <c r="O252" s="11" t="s">
        <v>56</v>
      </c>
      <c r="P252" s="3">
        <f t="shared" si="12"/>
        <v>158.03</v>
      </c>
      <c r="Q252" s="1" t="s">
        <v>72</v>
      </c>
      <c r="R252" s="3">
        <f t="shared" si="13"/>
        <v>158.03</v>
      </c>
      <c r="S252" s="2">
        <f t="shared" si="14"/>
        <v>43063</v>
      </c>
      <c r="T252" s="1" t="str">
        <f>'[1]Datos Proyecto'!$J$7</f>
        <v>ANAFAE.15.HON3</v>
      </c>
      <c r="U252" s="3">
        <f t="shared" si="15"/>
        <v>158.03</v>
      </c>
      <c r="X252" s="15" t="s">
        <v>950</v>
      </c>
    </row>
    <row r="253" spans="2:24" ht="12.75">
      <c r="B253" s="10" t="s">
        <v>57</v>
      </c>
      <c r="D253" s="11">
        <v>43063</v>
      </c>
      <c r="F253" s="12">
        <v>590.34</v>
      </c>
      <c r="G253" s="13" t="s">
        <v>65</v>
      </c>
      <c r="H253" s="14" t="s">
        <v>245</v>
      </c>
      <c r="J253" s="1" t="s">
        <v>1023</v>
      </c>
      <c r="K253" s="1" t="s">
        <v>1024</v>
      </c>
      <c r="L253" s="1" t="s">
        <v>974</v>
      </c>
      <c r="O253" s="11" t="s">
        <v>56</v>
      </c>
      <c r="P253" s="3">
        <f t="shared" si="12"/>
        <v>590.34</v>
      </c>
      <c r="Q253" s="1" t="s">
        <v>72</v>
      </c>
      <c r="R253" s="3">
        <f t="shared" si="13"/>
        <v>590.34</v>
      </c>
      <c r="S253" s="2">
        <f t="shared" si="14"/>
        <v>43063</v>
      </c>
      <c r="T253" s="1" t="str">
        <f>'[1]Datos Proyecto'!$J$7</f>
        <v>ANAFAE.15.HON3</v>
      </c>
      <c r="U253" s="3">
        <f t="shared" si="15"/>
        <v>590.34</v>
      </c>
      <c r="X253" s="15" t="s">
        <v>953</v>
      </c>
    </row>
    <row r="254" spans="2:24" ht="12.75">
      <c r="B254" s="10" t="s">
        <v>57</v>
      </c>
      <c r="D254" s="11">
        <v>43063</v>
      </c>
      <c r="F254" s="12">
        <v>261.85</v>
      </c>
      <c r="G254" s="13" t="s">
        <v>65</v>
      </c>
      <c r="H254" s="14" t="s">
        <v>245</v>
      </c>
      <c r="J254" s="1" t="s">
        <v>1025</v>
      </c>
      <c r="K254" s="1" t="s">
        <v>1026</v>
      </c>
      <c r="L254" s="1" t="s">
        <v>974</v>
      </c>
      <c r="O254" s="11" t="s">
        <v>56</v>
      </c>
      <c r="P254" s="3">
        <f t="shared" si="12"/>
        <v>261.85</v>
      </c>
      <c r="Q254" s="1" t="s">
        <v>72</v>
      </c>
      <c r="R254" s="3">
        <f t="shared" si="13"/>
        <v>261.85</v>
      </c>
      <c r="S254" s="2">
        <f t="shared" si="14"/>
        <v>43063</v>
      </c>
      <c r="T254" s="1" t="str">
        <f>'[1]Datos Proyecto'!$J$7</f>
        <v>ANAFAE.15.HON3</v>
      </c>
      <c r="U254" s="3">
        <f t="shared" si="15"/>
        <v>261.85</v>
      </c>
      <c r="X254" s="15" t="s">
        <v>956</v>
      </c>
    </row>
    <row r="255" spans="2:24" ht="12.75">
      <c r="B255" s="10" t="s">
        <v>57</v>
      </c>
      <c r="D255" s="11">
        <v>43073</v>
      </c>
      <c r="F255" s="12">
        <v>24751.91</v>
      </c>
      <c r="G255" s="13" t="s">
        <v>65</v>
      </c>
      <c r="H255" s="14" t="s">
        <v>245</v>
      </c>
      <c r="J255" s="1" t="s">
        <v>1027</v>
      </c>
      <c r="K255" s="1" t="s">
        <v>1028</v>
      </c>
      <c r="L255" s="1" t="s">
        <v>974</v>
      </c>
      <c r="O255" s="11" t="s">
        <v>56</v>
      </c>
      <c r="P255" s="3">
        <f t="shared" si="12"/>
        <v>24751.91</v>
      </c>
      <c r="Q255" s="1" t="s">
        <v>72</v>
      </c>
      <c r="R255" s="3">
        <f t="shared" si="13"/>
        <v>24751.91</v>
      </c>
      <c r="S255" s="2">
        <f t="shared" si="14"/>
        <v>43073</v>
      </c>
      <c r="T255" s="1" t="str">
        <f>'[1]Datos Proyecto'!$J$7</f>
        <v>ANAFAE.15.HON3</v>
      </c>
      <c r="U255" s="3">
        <f t="shared" si="15"/>
        <v>24751.91</v>
      </c>
      <c r="X255" s="15" t="s">
        <v>1029</v>
      </c>
    </row>
    <row r="256" spans="2:24" ht="12.75">
      <c r="B256" s="10" t="s">
        <v>57</v>
      </c>
      <c r="D256" s="11">
        <v>43074</v>
      </c>
      <c r="F256" s="12">
        <v>10000</v>
      </c>
      <c r="G256" s="13" t="s">
        <v>65</v>
      </c>
      <c r="H256" s="14" t="s">
        <v>245</v>
      </c>
      <c r="J256" s="1" t="s">
        <v>1030</v>
      </c>
      <c r="K256" s="1" t="s">
        <v>1031</v>
      </c>
      <c r="L256" s="1" t="s">
        <v>974</v>
      </c>
      <c r="O256" s="11" t="s">
        <v>56</v>
      </c>
      <c r="P256" s="3">
        <f t="shared" si="12"/>
        <v>10000</v>
      </c>
      <c r="Q256" s="1" t="s">
        <v>72</v>
      </c>
      <c r="R256" s="3">
        <f t="shared" si="13"/>
        <v>10000</v>
      </c>
      <c r="S256" s="2">
        <f t="shared" si="14"/>
        <v>43074</v>
      </c>
      <c r="T256" s="1" t="str">
        <f>'[1]Datos Proyecto'!$J$7</f>
        <v>ANAFAE.15.HON3</v>
      </c>
      <c r="U256" s="3">
        <f t="shared" si="15"/>
        <v>10000</v>
      </c>
      <c r="X256" s="15" t="s">
        <v>1032</v>
      </c>
    </row>
    <row r="257" spans="2:24" ht="12.75">
      <c r="B257" s="10" t="s">
        <v>57</v>
      </c>
      <c r="D257" s="11">
        <v>42758</v>
      </c>
      <c r="F257" s="12">
        <v>38982.42</v>
      </c>
      <c r="G257" s="13" t="s">
        <v>65</v>
      </c>
      <c r="H257" s="14" t="s">
        <v>103</v>
      </c>
      <c r="J257" s="1" t="s">
        <v>1033</v>
      </c>
      <c r="K257" s="1" t="s">
        <v>1034</v>
      </c>
      <c r="L257" s="1" t="s">
        <v>1035</v>
      </c>
      <c r="O257" s="11" t="s">
        <v>56</v>
      </c>
      <c r="P257" s="3">
        <f t="shared" si="12"/>
        <v>38982.42</v>
      </c>
      <c r="Q257" s="1" t="s">
        <v>476</v>
      </c>
      <c r="R257" s="3">
        <f t="shared" si="13"/>
        <v>38982.42</v>
      </c>
      <c r="S257" s="2">
        <f t="shared" si="14"/>
        <v>42758</v>
      </c>
      <c r="T257" s="1" t="str">
        <f>'[1]Datos Proyecto'!$J$7</f>
        <v>ANAFAE.15.HON3</v>
      </c>
      <c r="U257" s="3">
        <f t="shared" si="15"/>
        <v>38982.42</v>
      </c>
      <c r="X257" s="15" t="s">
        <v>1036</v>
      </c>
    </row>
    <row r="258" spans="2:24" ht="12.75">
      <c r="B258" s="10" t="s">
        <v>57</v>
      </c>
      <c r="D258" s="11">
        <v>42786</v>
      </c>
      <c r="F258" s="12">
        <v>38857.02</v>
      </c>
      <c r="G258" s="13" t="s">
        <v>65</v>
      </c>
      <c r="H258" s="14" t="s">
        <v>103</v>
      </c>
      <c r="J258" s="1" t="s">
        <v>1037</v>
      </c>
      <c r="K258" s="1" t="s">
        <v>1038</v>
      </c>
      <c r="L258" s="1" t="s">
        <v>1035</v>
      </c>
      <c r="O258" s="11" t="s">
        <v>56</v>
      </c>
      <c r="P258" s="3">
        <f t="shared" si="12"/>
        <v>38857.02</v>
      </c>
      <c r="Q258" s="1" t="s">
        <v>476</v>
      </c>
      <c r="R258" s="3">
        <f t="shared" si="13"/>
        <v>38857.02</v>
      </c>
      <c r="S258" s="2">
        <f t="shared" si="14"/>
        <v>42786</v>
      </c>
      <c r="T258" s="1" t="str">
        <f>'[1]Datos Proyecto'!$J$7</f>
        <v>ANAFAE.15.HON3</v>
      </c>
      <c r="U258" s="3">
        <f t="shared" si="15"/>
        <v>38857.02</v>
      </c>
      <c r="X258" s="15" t="s">
        <v>1039</v>
      </c>
    </row>
    <row r="259" spans="2:24" ht="12.75">
      <c r="B259" s="10" t="s">
        <v>57</v>
      </c>
      <c r="D259" s="11">
        <v>42814</v>
      </c>
      <c r="F259" s="12">
        <v>38834.07</v>
      </c>
      <c r="G259" s="13" t="s">
        <v>65</v>
      </c>
      <c r="H259" s="14" t="s">
        <v>103</v>
      </c>
      <c r="J259" s="1" t="s">
        <v>1040</v>
      </c>
      <c r="K259" s="1" t="s">
        <v>1041</v>
      </c>
      <c r="L259" s="1" t="s">
        <v>1035</v>
      </c>
      <c r="O259" s="11" t="s">
        <v>56</v>
      </c>
      <c r="P259" s="3">
        <f aca="true" t="shared" si="16" ref="P259:P322">F259</f>
        <v>38834.07</v>
      </c>
      <c r="Q259" s="1" t="s">
        <v>476</v>
      </c>
      <c r="R259" s="3">
        <f aca="true" t="shared" si="17" ref="R259:R322">F259</f>
        <v>38834.07</v>
      </c>
      <c r="S259" s="2">
        <f aca="true" t="shared" si="18" ref="S259:S322">D259</f>
        <v>42814</v>
      </c>
      <c r="T259" s="1" t="str">
        <f>'[1]Datos Proyecto'!$J$7</f>
        <v>ANAFAE.15.HON3</v>
      </c>
      <c r="U259" s="3">
        <f aca="true" t="shared" si="19" ref="U259:U322">F259</f>
        <v>38834.07</v>
      </c>
      <c r="X259" s="15" t="s">
        <v>1042</v>
      </c>
    </row>
    <row r="260" spans="2:24" ht="12.75">
      <c r="B260" s="10" t="s">
        <v>57</v>
      </c>
      <c r="D260" s="11">
        <v>42844</v>
      </c>
      <c r="F260" s="12">
        <v>38700.27</v>
      </c>
      <c r="G260" s="13" t="s">
        <v>65</v>
      </c>
      <c r="H260" s="14" t="s">
        <v>103</v>
      </c>
      <c r="J260" s="1" t="s">
        <v>1043</v>
      </c>
      <c r="K260" s="1" t="s">
        <v>1044</v>
      </c>
      <c r="L260" s="1" t="s">
        <v>1035</v>
      </c>
      <c r="O260" s="11" t="s">
        <v>56</v>
      </c>
      <c r="P260" s="3">
        <f t="shared" si="16"/>
        <v>38700.27</v>
      </c>
      <c r="Q260" s="1" t="s">
        <v>476</v>
      </c>
      <c r="R260" s="3">
        <f t="shared" si="17"/>
        <v>38700.27</v>
      </c>
      <c r="S260" s="2">
        <f t="shared" si="18"/>
        <v>42844</v>
      </c>
      <c r="T260" s="1" t="str">
        <f>'[1]Datos Proyecto'!$J$7</f>
        <v>ANAFAE.15.HON3</v>
      </c>
      <c r="U260" s="3">
        <f t="shared" si="19"/>
        <v>38700.27</v>
      </c>
      <c r="X260" s="15" t="s">
        <v>1045</v>
      </c>
    </row>
    <row r="261" spans="2:24" ht="12.75">
      <c r="B261" s="10" t="s">
        <v>57</v>
      </c>
      <c r="D261" s="11">
        <v>42874</v>
      </c>
      <c r="F261" s="12">
        <v>38721.27</v>
      </c>
      <c r="G261" s="13" t="s">
        <v>65</v>
      </c>
      <c r="H261" s="14" t="s">
        <v>103</v>
      </c>
      <c r="J261" s="1" t="s">
        <v>1046</v>
      </c>
      <c r="K261" s="1" t="s">
        <v>1047</v>
      </c>
      <c r="L261" s="1" t="s">
        <v>1035</v>
      </c>
      <c r="O261" s="11" t="s">
        <v>56</v>
      </c>
      <c r="P261" s="3">
        <f t="shared" si="16"/>
        <v>38721.27</v>
      </c>
      <c r="Q261" s="1" t="s">
        <v>476</v>
      </c>
      <c r="R261" s="3">
        <f t="shared" si="17"/>
        <v>38721.27</v>
      </c>
      <c r="S261" s="2">
        <f t="shared" si="18"/>
        <v>42874</v>
      </c>
      <c r="T261" s="1" t="str">
        <f>'[1]Datos Proyecto'!$J$7</f>
        <v>ANAFAE.15.HON3</v>
      </c>
      <c r="U261" s="3">
        <f t="shared" si="19"/>
        <v>38721.27</v>
      </c>
      <c r="X261" s="15" t="s">
        <v>1048</v>
      </c>
    </row>
    <row r="262" spans="2:24" ht="12.75">
      <c r="B262" s="10" t="s">
        <v>57</v>
      </c>
      <c r="D262" s="11">
        <v>42965</v>
      </c>
      <c r="F262" s="12">
        <v>38552.58</v>
      </c>
      <c r="G262" s="13" t="s">
        <v>65</v>
      </c>
      <c r="H262" s="14" t="s">
        <v>103</v>
      </c>
      <c r="J262" s="1" t="s">
        <v>1049</v>
      </c>
      <c r="K262" s="1" t="s">
        <v>1050</v>
      </c>
      <c r="L262" s="1" t="s">
        <v>1035</v>
      </c>
      <c r="O262" s="11" t="s">
        <v>56</v>
      </c>
      <c r="P262" s="3">
        <f t="shared" si="16"/>
        <v>38552.58</v>
      </c>
      <c r="Q262" s="1" t="s">
        <v>476</v>
      </c>
      <c r="R262" s="3">
        <f t="shared" si="17"/>
        <v>38552.58</v>
      </c>
      <c r="S262" s="2">
        <f t="shared" si="18"/>
        <v>42965</v>
      </c>
      <c r="T262" s="1" t="str">
        <f>'[1]Datos Proyecto'!$J$7</f>
        <v>ANAFAE.15.HON3</v>
      </c>
      <c r="U262" s="3">
        <f t="shared" si="19"/>
        <v>38552.58</v>
      </c>
      <c r="X262" s="15" t="s">
        <v>1051</v>
      </c>
    </row>
    <row r="263" spans="2:24" ht="12.75">
      <c r="B263" s="10" t="s">
        <v>112</v>
      </c>
      <c r="D263" s="11">
        <v>42787</v>
      </c>
      <c r="F263" s="12">
        <v>13000</v>
      </c>
      <c r="G263" s="13" t="s">
        <v>65</v>
      </c>
      <c r="H263" s="14" t="s">
        <v>103</v>
      </c>
      <c r="J263" s="1" t="s">
        <v>1052</v>
      </c>
      <c r="K263" s="1" t="s">
        <v>1053</v>
      </c>
      <c r="L263" s="1" t="s">
        <v>1054</v>
      </c>
      <c r="O263" s="11" t="s">
        <v>70</v>
      </c>
      <c r="P263" s="3">
        <f t="shared" si="16"/>
        <v>13000</v>
      </c>
      <c r="Q263" s="1" t="s">
        <v>476</v>
      </c>
      <c r="R263" s="3">
        <f t="shared" si="17"/>
        <v>13000</v>
      </c>
      <c r="S263" s="2">
        <f t="shared" si="18"/>
        <v>42787</v>
      </c>
      <c r="T263" s="1" t="str">
        <f>'[1]Datos Proyecto'!$J$8</f>
        <v>CM-CV.15.HON3</v>
      </c>
      <c r="U263" s="3">
        <f t="shared" si="19"/>
        <v>13000</v>
      </c>
      <c r="X263" s="15" t="s">
        <v>472</v>
      </c>
    </row>
    <row r="264" spans="2:24" ht="12.75">
      <c r="B264" s="10" t="s">
        <v>112</v>
      </c>
      <c r="D264" s="11">
        <v>42787</v>
      </c>
      <c r="F264" s="12">
        <v>13000</v>
      </c>
      <c r="G264" s="13" t="s">
        <v>65</v>
      </c>
      <c r="H264" s="14" t="s">
        <v>103</v>
      </c>
      <c r="J264" s="1" t="s">
        <v>1055</v>
      </c>
      <c r="K264" s="1" t="s">
        <v>1056</v>
      </c>
      <c r="L264" s="1" t="s">
        <v>1054</v>
      </c>
      <c r="O264" s="11" t="s">
        <v>70</v>
      </c>
      <c r="P264" s="3">
        <f t="shared" si="16"/>
        <v>13000</v>
      </c>
      <c r="Q264" s="1" t="s">
        <v>476</v>
      </c>
      <c r="R264" s="3">
        <f t="shared" si="17"/>
        <v>13000</v>
      </c>
      <c r="S264" s="2">
        <f t="shared" si="18"/>
        <v>42787</v>
      </c>
      <c r="T264" s="1" t="str">
        <f>'[1]Datos Proyecto'!$J$8</f>
        <v>CM-CV.15.HON3</v>
      </c>
      <c r="U264" s="3">
        <f t="shared" si="19"/>
        <v>13000</v>
      </c>
      <c r="X264" s="15" t="s">
        <v>472</v>
      </c>
    </row>
    <row r="265" spans="2:24" ht="12.75">
      <c r="B265" s="10" t="s">
        <v>112</v>
      </c>
      <c r="D265" s="11">
        <v>42814</v>
      </c>
      <c r="F265" s="12">
        <v>13000</v>
      </c>
      <c r="G265" s="13" t="s">
        <v>65</v>
      </c>
      <c r="H265" s="14" t="s">
        <v>103</v>
      </c>
      <c r="J265" s="1" t="s">
        <v>1057</v>
      </c>
      <c r="K265" s="1" t="s">
        <v>1058</v>
      </c>
      <c r="L265" s="1" t="s">
        <v>1054</v>
      </c>
      <c r="O265" s="11" t="s">
        <v>70</v>
      </c>
      <c r="P265" s="3">
        <f t="shared" si="16"/>
        <v>13000</v>
      </c>
      <c r="Q265" s="1" t="s">
        <v>476</v>
      </c>
      <c r="R265" s="3">
        <f t="shared" si="17"/>
        <v>13000</v>
      </c>
      <c r="S265" s="2">
        <f t="shared" si="18"/>
        <v>42814</v>
      </c>
      <c r="T265" s="1" t="str">
        <f>'[1]Datos Proyecto'!$J$8</f>
        <v>CM-CV.15.HON3</v>
      </c>
      <c r="U265" s="3">
        <f t="shared" si="19"/>
        <v>13000</v>
      </c>
      <c r="X265" s="15" t="s">
        <v>472</v>
      </c>
    </row>
    <row r="266" spans="2:24" ht="12.75">
      <c r="B266" s="10" t="s">
        <v>112</v>
      </c>
      <c r="D266" s="11">
        <v>42845</v>
      </c>
      <c r="F266" s="12">
        <v>13000</v>
      </c>
      <c r="G266" s="13" t="s">
        <v>65</v>
      </c>
      <c r="H266" s="14" t="s">
        <v>103</v>
      </c>
      <c r="J266" s="1" t="s">
        <v>1059</v>
      </c>
      <c r="K266" s="1" t="s">
        <v>1060</v>
      </c>
      <c r="L266" s="1" t="s">
        <v>1054</v>
      </c>
      <c r="O266" s="11" t="s">
        <v>70</v>
      </c>
      <c r="P266" s="3">
        <f t="shared" si="16"/>
        <v>13000</v>
      </c>
      <c r="Q266" s="1" t="s">
        <v>476</v>
      </c>
      <c r="R266" s="3">
        <f t="shared" si="17"/>
        <v>13000</v>
      </c>
      <c r="S266" s="2">
        <f t="shared" si="18"/>
        <v>42845</v>
      </c>
      <c r="T266" s="1" t="str">
        <f>'[1]Datos Proyecto'!$J$8</f>
        <v>CM-CV.15.HON3</v>
      </c>
      <c r="U266" s="3">
        <f t="shared" si="19"/>
        <v>13000</v>
      </c>
      <c r="X266" s="15" t="s">
        <v>472</v>
      </c>
    </row>
    <row r="267" spans="2:24" ht="12.75">
      <c r="B267" s="10" t="s">
        <v>112</v>
      </c>
      <c r="D267" s="11">
        <v>42874</v>
      </c>
      <c r="F267" s="12">
        <v>13000</v>
      </c>
      <c r="G267" s="13" t="s">
        <v>65</v>
      </c>
      <c r="H267" s="14" t="s">
        <v>103</v>
      </c>
      <c r="J267" s="1" t="s">
        <v>1061</v>
      </c>
      <c r="K267" s="1" t="s">
        <v>1062</v>
      </c>
      <c r="L267" s="1" t="s">
        <v>1054</v>
      </c>
      <c r="O267" s="11" t="s">
        <v>70</v>
      </c>
      <c r="P267" s="3">
        <f t="shared" si="16"/>
        <v>13000</v>
      </c>
      <c r="Q267" s="1" t="s">
        <v>476</v>
      </c>
      <c r="R267" s="3">
        <f t="shared" si="17"/>
        <v>13000</v>
      </c>
      <c r="S267" s="2">
        <f t="shared" si="18"/>
        <v>42874</v>
      </c>
      <c r="T267" s="1" t="str">
        <f>'[1]Datos Proyecto'!$J$8</f>
        <v>CM-CV.15.HON3</v>
      </c>
      <c r="U267" s="3">
        <f t="shared" si="19"/>
        <v>13000</v>
      </c>
      <c r="X267" s="15" t="s">
        <v>472</v>
      </c>
    </row>
    <row r="268" spans="2:24" ht="12.75">
      <c r="B268" s="10" t="s">
        <v>112</v>
      </c>
      <c r="D268" s="11">
        <v>42906</v>
      </c>
      <c r="F268" s="12">
        <v>13000</v>
      </c>
      <c r="G268" s="13" t="s">
        <v>65</v>
      </c>
      <c r="H268" s="14" t="s">
        <v>103</v>
      </c>
      <c r="J268" s="1" t="s">
        <v>1063</v>
      </c>
      <c r="K268" s="1" t="s">
        <v>1064</v>
      </c>
      <c r="L268" s="1" t="s">
        <v>1054</v>
      </c>
      <c r="O268" s="11" t="s">
        <v>70</v>
      </c>
      <c r="P268" s="3">
        <f t="shared" si="16"/>
        <v>13000</v>
      </c>
      <c r="Q268" s="1" t="s">
        <v>476</v>
      </c>
      <c r="R268" s="3">
        <f t="shared" si="17"/>
        <v>13000</v>
      </c>
      <c r="S268" s="2">
        <f t="shared" si="18"/>
        <v>42906</v>
      </c>
      <c r="T268" s="1" t="str">
        <f>'[1]Datos Proyecto'!$J$8</f>
        <v>CM-CV.15.HON3</v>
      </c>
      <c r="U268" s="3">
        <f t="shared" si="19"/>
        <v>13000</v>
      </c>
      <c r="X268" s="15" t="s">
        <v>472</v>
      </c>
    </row>
    <row r="269" spans="2:24" ht="12.75">
      <c r="B269" s="10" t="s">
        <v>112</v>
      </c>
      <c r="D269" s="11">
        <v>42936</v>
      </c>
      <c r="F269" s="12">
        <v>13000</v>
      </c>
      <c r="G269" s="13" t="s">
        <v>65</v>
      </c>
      <c r="H269" s="14" t="s">
        <v>103</v>
      </c>
      <c r="J269" s="1" t="s">
        <v>1065</v>
      </c>
      <c r="K269" s="1" t="s">
        <v>1066</v>
      </c>
      <c r="L269" s="1" t="s">
        <v>1054</v>
      </c>
      <c r="O269" s="11" t="s">
        <v>70</v>
      </c>
      <c r="P269" s="3">
        <f t="shared" si="16"/>
        <v>13000</v>
      </c>
      <c r="Q269" s="1" t="s">
        <v>476</v>
      </c>
      <c r="R269" s="3">
        <f t="shared" si="17"/>
        <v>13000</v>
      </c>
      <c r="S269" s="2">
        <f t="shared" si="18"/>
        <v>42936</v>
      </c>
      <c r="T269" s="1" t="str">
        <f>'[1]Datos Proyecto'!$J$8</f>
        <v>CM-CV.15.HON3</v>
      </c>
      <c r="U269" s="3">
        <f t="shared" si="19"/>
        <v>13000</v>
      </c>
      <c r="X269" s="15" t="s">
        <v>472</v>
      </c>
    </row>
    <row r="270" spans="2:24" ht="12.75">
      <c r="B270" s="10" t="s">
        <v>112</v>
      </c>
      <c r="D270" s="11">
        <v>42965</v>
      </c>
      <c r="F270" s="12">
        <v>13000</v>
      </c>
      <c r="G270" s="13" t="s">
        <v>65</v>
      </c>
      <c r="H270" s="14" t="s">
        <v>103</v>
      </c>
      <c r="J270" s="1" t="s">
        <v>1067</v>
      </c>
      <c r="K270" s="1" t="s">
        <v>1068</v>
      </c>
      <c r="L270" s="1" t="s">
        <v>1054</v>
      </c>
      <c r="O270" s="11" t="s">
        <v>70</v>
      </c>
      <c r="P270" s="3">
        <f t="shared" si="16"/>
        <v>13000</v>
      </c>
      <c r="Q270" s="1" t="s">
        <v>476</v>
      </c>
      <c r="R270" s="3">
        <f t="shared" si="17"/>
        <v>13000</v>
      </c>
      <c r="S270" s="2">
        <f t="shared" si="18"/>
        <v>42965</v>
      </c>
      <c r="T270" s="1" t="str">
        <f>'[1]Datos Proyecto'!$J$8</f>
        <v>CM-CV.15.HON3</v>
      </c>
      <c r="U270" s="3">
        <f t="shared" si="19"/>
        <v>13000</v>
      </c>
      <c r="X270" s="15" t="s">
        <v>472</v>
      </c>
    </row>
    <row r="271" spans="2:24" ht="12.75">
      <c r="B271" s="10" t="s">
        <v>112</v>
      </c>
      <c r="D271" s="11">
        <v>42998</v>
      </c>
      <c r="F271" s="12">
        <v>13000</v>
      </c>
      <c r="G271" s="13" t="s">
        <v>65</v>
      </c>
      <c r="H271" s="14" t="s">
        <v>103</v>
      </c>
      <c r="J271" s="1" t="s">
        <v>1069</v>
      </c>
      <c r="K271" s="1" t="s">
        <v>1070</v>
      </c>
      <c r="L271" s="1" t="s">
        <v>1054</v>
      </c>
      <c r="O271" s="11" t="s">
        <v>70</v>
      </c>
      <c r="P271" s="3">
        <f t="shared" si="16"/>
        <v>13000</v>
      </c>
      <c r="Q271" s="1" t="s">
        <v>476</v>
      </c>
      <c r="R271" s="3">
        <f t="shared" si="17"/>
        <v>13000</v>
      </c>
      <c r="S271" s="2">
        <f t="shared" si="18"/>
        <v>42998</v>
      </c>
      <c r="T271" s="1" t="str">
        <f>'[1]Datos Proyecto'!$J$8</f>
        <v>CM-CV.15.HON3</v>
      </c>
      <c r="U271" s="3">
        <f t="shared" si="19"/>
        <v>13000</v>
      </c>
      <c r="X271" s="15" t="s">
        <v>472</v>
      </c>
    </row>
    <row r="272" spans="2:24" ht="12.75">
      <c r="B272" s="10" t="s">
        <v>112</v>
      </c>
      <c r="D272" s="11">
        <v>43028</v>
      </c>
      <c r="F272" s="12">
        <v>13000</v>
      </c>
      <c r="G272" s="13" t="s">
        <v>65</v>
      </c>
      <c r="H272" s="14" t="s">
        <v>103</v>
      </c>
      <c r="J272" s="1" t="s">
        <v>1071</v>
      </c>
      <c r="K272" s="1" t="s">
        <v>1072</v>
      </c>
      <c r="L272" s="1" t="s">
        <v>1054</v>
      </c>
      <c r="O272" s="11" t="s">
        <v>70</v>
      </c>
      <c r="P272" s="3">
        <f t="shared" si="16"/>
        <v>13000</v>
      </c>
      <c r="Q272" s="1" t="s">
        <v>476</v>
      </c>
      <c r="R272" s="3">
        <f t="shared" si="17"/>
        <v>13000</v>
      </c>
      <c r="S272" s="2">
        <f t="shared" si="18"/>
        <v>43028</v>
      </c>
      <c r="T272" s="1" t="str">
        <f>'[1]Datos Proyecto'!$J$8</f>
        <v>CM-CV.15.HON3</v>
      </c>
      <c r="U272" s="3">
        <f t="shared" si="19"/>
        <v>13000</v>
      </c>
      <c r="X272" s="15" t="s">
        <v>472</v>
      </c>
    </row>
    <row r="273" spans="2:24" ht="12.75">
      <c r="B273" s="10" t="s">
        <v>112</v>
      </c>
      <c r="D273" s="11">
        <v>43059</v>
      </c>
      <c r="F273" s="12">
        <v>13000</v>
      </c>
      <c r="G273" s="13" t="s">
        <v>65</v>
      </c>
      <c r="H273" s="14" t="s">
        <v>103</v>
      </c>
      <c r="J273" s="1" t="s">
        <v>1073</v>
      </c>
      <c r="K273" s="1" t="s">
        <v>1074</v>
      </c>
      <c r="L273" s="1" t="s">
        <v>1054</v>
      </c>
      <c r="O273" s="11" t="s">
        <v>70</v>
      </c>
      <c r="P273" s="3">
        <f t="shared" si="16"/>
        <v>13000</v>
      </c>
      <c r="Q273" s="1" t="s">
        <v>476</v>
      </c>
      <c r="R273" s="3">
        <f t="shared" si="17"/>
        <v>13000</v>
      </c>
      <c r="S273" s="2">
        <f t="shared" si="18"/>
        <v>43059</v>
      </c>
      <c r="T273" s="1" t="str">
        <f>'[1]Datos Proyecto'!$J$8</f>
        <v>CM-CV.15.HON3</v>
      </c>
      <c r="U273" s="3">
        <f t="shared" si="19"/>
        <v>13000</v>
      </c>
      <c r="X273" s="15" t="s">
        <v>472</v>
      </c>
    </row>
    <row r="274" spans="2:24" ht="12.75">
      <c r="B274" s="10" t="s">
        <v>112</v>
      </c>
      <c r="D274" s="11">
        <v>43084</v>
      </c>
      <c r="F274" s="12">
        <v>13000</v>
      </c>
      <c r="G274" s="13" t="s">
        <v>65</v>
      </c>
      <c r="H274" s="14" t="s">
        <v>103</v>
      </c>
      <c r="J274" s="1" t="s">
        <v>1075</v>
      </c>
      <c r="K274" s="1" t="s">
        <v>1076</v>
      </c>
      <c r="L274" s="1" t="s">
        <v>1054</v>
      </c>
      <c r="O274" s="11" t="s">
        <v>70</v>
      </c>
      <c r="P274" s="3">
        <f t="shared" si="16"/>
        <v>13000</v>
      </c>
      <c r="Q274" s="1" t="s">
        <v>476</v>
      </c>
      <c r="R274" s="3">
        <f t="shared" si="17"/>
        <v>13000</v>
      </c>
      <c r="S274" s="2">
        <f t="shared" si="18"/>
        <v>43084</v>
      </c>
      <c r="T274" s="1" t="str">
        <f>'[1]Datos Proyecto'!$J$8</f>
        <v>CM-CV.15.HON3</v>
      </c>
      <c r="U274" s="3">
        <f t="shared" si="19"/>
        <v>13000</v>
      </c>
      <c r="X274" s="15" t="s">
        <v>472</v>
      </c>
    </row>
    <row r="275" spans="2:24" ht="12.75">
      <c r="B275" s="10" t="s">
        <v>112</v>
      </c>
      <c r="D275" s="11">
        <v>43075</v>
      </c>
      <c r="F275" s="12">
        <v>15999.9</v>
      </c>
      <c r="G275" s="13" t="s">
        <v>65</v>
      </c>
      <c r="H275" s="14" t="s">
        <v>245</v>
      </c>
      <c r="J275" s="1" t="s">
        <v>1077</v>
      </c>
      <c r="K275" s="1" t="s">
        <v>472</v>
      </c>
      <c r="L275" s="1" t="s">
        <v>1054</v>
      </c>
      <c r="O275" s="11" t="s">
        <v>70</v>
      </c>
      <c r="P275" s="3">
        <f t="shared" si="16"/>
        <v>15999.9</v>
      </c>
      <c r="Q275" s="1" t="s">
        <v>476</v>
      </c>
      <c r="R275" s="3">
        <f t="shared" si="17"/>
        <v>15999.9</v>
      </c>
      <c r="S275" s="2">
        <f t="shared" si="18"/>
        <v>43075</v>
      </c>
      <c r="T275" s="1" t="str">
        <f>'[1]Datos Proyecto'!$J$8</f>
        <v>CM-CV.15.HON3</v>
      </c>
      <c r="U275" s="3">
        <f t="shared" si="19"/>
        <v>15999.9</v>
      </c>
      <c r="X275" s="15" t="s">
        <v>472</v>
      </c>
    </row>
    <row r="276" spans="2:24" ht="12.75">
      <c r="B276" s="10" t="s">
        <v>112</v>
      </c>
      <c r="D276" s="11">
        <v>42787</v>
      </c>
      <c r="F276" s="12">
        <v>15969.5</v>
      </c>
      <c r="G276" s="13" t="s">
        <v>65</v>
      </c>
      <c r="H276" s="14" t="s">
        <v>103</v>
      </c>
      <c r="J276" s="1" t="s">
        <v>1052</v>
      </c>
      <c r="K276" s="1" t="s">
        <v>1078</v>
      </c>
      <c r="L276" s="1" t="s">
        <v>1079</v>
      </c>
      <c r="O276" s="11" t="s">
        <v>70</v>
      </c>
      <c r="P276" s="3">
        <f t="shared" si="16"/>
        <v>15969.5</v>
      </c>
      <c r="Q276" s="1" t="s">
        <v>72</v>
      </c>
      <c r="R276" s="3">
        <f t="shared" si="17"/>
        <v>15969.5</v>
      </c>
      <c r="S276" s="2">
        <f t="shared" si="18"/>
        <v>42787</v>
      </c>
      <c r="T276" s="1" t="str">
        <f>'[1]Datos Proyecto'!$J$8</f>
        <v>CM-CV.15.HON3</v>
      </c>
      <c r="U276" s="3">
        <f t="shared" si="19"/>
        <v>15969.5</v>
      </c>
      <c r="X276" s="15" t="s">
        <v>1080</v>
      </c>
    </row>
    <row r="277" spans="2:24" ht="12.75">
      <c r="B277" s="10" t="s">
        <v>112</v>
      </c>
      <c r="D277" s="11">
        <v>42787</v>
      </c>
      <c r="F277" s="12">
        <v>15969.5</v>
      </c>
      <c r="G277" s="13" t="s">
        <v>65</v>
      </c>
      <c r="H277" s="14" t="s">
        <v>103</v>
      </c>
      <c r="J277" s="1" t="s">
        <v>1055</v>
      </c>
      <c r="K277" s="1" t="s">
        <v>1081</v>
      </c>
      <c r="L277" s="1" t="s">
        <v>1079</v>
      </c>
      <c r="O277" s="11" t="s">
        <v>70</v>
      </c>
      <c r="P277" s="3">
        <f t="shared" si="16"/>
        <v>15969.5</v>
      </c>
      <c r="Q277" s="1" t="s">
        <v>72</v>
      </c>
      <c r="R277" s="3">
        <f t="shared" si="17"/>
        <v>15969.5</v>
      </c>
      <c r="S277" s="2">
        <f t="shared" si="18"/>
        <v>42787</v>
      </c>
      <c r="T277" s="1" t="str">
        <f>'[1]Datos Proyecto'!$J$8</f>
        <v>CM-CV.15.HON3</v>
      </c>
      <c r="U277" s="3">
        <f t="shared" si="19"/>
        <v>15969.5</v>
      </c>
      <c r="X277" s="15" t="s">
        <v>1082</v>
      </c>
    </row>
    <row r="278" spans="2:24" ht="12.75">
      <c r="B278" s="10" t="s">
        <v>112</v>
      </c>
      <c r="D278" s="11">
        <v>42814</v>
      </c>
      <c r="F278" s="12">
        <v>15969.5</v>
      </c>
      <c r="G278" s="13" t="s">
        <v>65</v>
      </c>
      <c r="H278" s="14" t="s">
        <v>103</v>
      </c>
      <c r="J278" s="1" t="s">
        <v>1057</v>
      </c>
      <c r="K278" s="1" t="s">
        <v>1083</v>
      </c>
      <c r="L278" s="1" t="s">
        <v>1079</v>
      </c>
      <c r="O278" s="11" t="s">
        <v>70</v>
      </c>
      <c r="P278" s="3">
        <f t="shared" si="16"/>
        <v>15969.5</v>
      </c>
      <c r="Q278" s="1" t="s">
        <v>72</v>
      </c>
      <c r="R278" s="3">
        <f t="shared" si="17"/>
        <v>15969.5</v>
      </c>
      <c r="S278" s="2">
        <f t="shared" si="18"/>
        <v>42814</v>
      </c>
      <c r="T278" s="1" t="str">
        <f>'[1]Datos Proyecto'!$J$8</f>
        <v>CM-CV.15.HON3</v>
      </c>
      <c r="U278" s="3">
        <f t="shared" si="19"/>
        <v>15969.5</v>
      </c>
      <c r="X278" s="15" t="s">
        <v>1084</v>
      </c>
    </row>
    <row r="279" spans="2:24" ht="12.75">
      <c r="B279" s="10" t="s">
        <v>112</v>
      </c>
      <c r="D279" s="11">
        <v>42845</v>
      </c>
      <c r="F279" s="12">
        <v>15969.5</v>
      </c>
      <c r="G279" s="13" t="s">
        <v>65</v>
      </c>
      <c r="H279" s="14" t="s">
        <v>103</v>
      </c>
      <c r="J279" s="1" t="s">
        <v>1059</v>
      </c>
      <c r="K279" s="1" t="s">
        <v>1085</v>
      </c>
      <c r="L279" s="1" t="s">
        <v>1079</v>
      </c>
      <c r="O279" s="11" t="s">
        <v>70</v>
      </c>
      <c r="P279" s="3">
        <f t="shared" si="16"/>
        <v>15969.5</v>
      </c>
      <c r="Q279" s="1" t="s">
        <v>72</v>
      </c>
      <c r="R279" s="3">
        <f t="shared" si="17"/>
        <v>15969.5</v>
      </c>
      <c r="S279" s="2">
        <f t="shared" si="18"/>
        <v>42845</v>
      </c>
      <c r="T279" s="1" t="str">
        <f>'[1]Datos Proyecto'!$J$8</f>
        <v>CM-CV.15.HON3</v>
      </c>
      <c r="U279" s="3">
        <f t="shared" si="19"/>
        <v>15969.5</v>
      </c>
      <c r="X279" s="15" t="s">
        <v>1086</v>
      </c>
    </row>
    <row r="280" spans="2:24" ht="12.75">
      <c r="B280" s="10" t="s">
        <v>112</v>
      </c>
      <c r="D280" s="11">
        <v>42874</v>
      </c>
      <c r="F280" s="12">
        <v>15969.5</v>
      </c>
      <c r="G280" s="13" t="s">
        <v>65</v>
      </c>
      <c r="H280" s="14" t="s">
        <v>103</v>
      </c>
      <c r="J280" s="1" t="s">
        <v>1061</v>
      </c>
      <c r="K280" s="1" t="s">
        <v>1087</v>
      </c>
      <c r="L280" s="1" t="s">
        <v>1079</v>
      </c>
      <c r="O280" s="11" t="s">
        <v>70</v>
      </c>
      <c r="P280" s="3">
        <f t="shared" si="16"/>
        <v>15969.5</v>
      </c>
      <c r="Q280" s="1" t="s">
        <v>72</v>
      </c>
      <c r="R280" s="3">
        <f t="shared" si="17"/>
        <v>15969.5</v>
      </c>
      <c r="S280" s="2">
        <f t="shared" si="18"/>
        <v>42874</v>
      </c>
      <c r="T280" s="1" t="str">
        <f>'[1]Datos Proyecto'!$J$8</f>
        <v>CM-CV.15.HON3</v>
      </c>
      <c r="U280" s="3">
        <f t="shared" si="19"/>
        <v>15969.5</v>
      </c>
      <c r="X280" s="15" t="s">
        <v>1088</v>
      </c>
    </row>
    <row r="281" spans="2:24" ht="12.75">
      <c r="B281" s="10" t="s">
        <v>112</v>
      </c>
      <c r="D281" s="11">
        <v>42893</v>
      </c>
      <c r="F281" s="12">
        <v>15969.5</v>
      </c>
      <c r="G281" s="13" t="s">
        <v>65</v>
      </c>
      <c r="H281" s="14" t="s">
        <v>103</v>
      </c>
      <c r="J281" s="1" t="s">
        <v>1089</v>
      </c>
      <c r="K281" s="1" t="s">
        <v>1090</v>
      </c>
      <c r="L281" s="1" t="s">
        <v>1079</v>
      </c>
      <c r="O281" s="11" t="s">
        <v>70</v>
      </c>
      <c r="P281" s="3">
        <f t="shared" si="16"/>
        <v>15969.5</v>
      </c>
      <c r="Q281" s="1" t="s">
        <v>72</v>
      </c>
      <c r="R281" s="3">
        <f t="shared" si="17"/>
        <v>15969.5</v>
      </c>
      <c r="S281" s="2">
        <f t="shared" si="18"/>
        <v>42893</v>
      </c>
      <c r="T281" s="1" t="str">
        <f>'[1]Datos Proyecto'!$J$8</f>
        <v>CM-CV.15.HON3</v>
      </c>
      <c r="U281" s="3">
        <f t="shared" si="19"/>
        <v>15969.5</v>
      </c>
      <c r="X281" s="15">
        <v>1000407</v>
      </c>
    </row>
    <row r="282" spans="2:24" ht="12.75">
      <c r="B282" s="10" t="s">
        <v>112</v>
      </c>
      <c r="D282" s="11">
        <v>42906</v>
      </c>
      <c r="F282" s="12">
        <v>15969.5</v>
      </c>
      <c r="G282" s="13" t="s">
        <v>65</v>
      </c>
      <c r="H282" s="14" t="s">
        <v>103</v>
      </c>
      <c r="J282" s="1" t="s">
        <v>1063</v>
      </c>
      <c r="K282" s="1" t="s">
        <v>1091</v>
      </c>
      <c r="L282" s="1" t="s">
        <v>1079</v>
      </c>
      <c r="O282" s="11" t="s">
        <v>70</v>
      </c>
      <c r="P282" s="3">
        <f t="shared" si="16"/>
        <v>15969.5</v>
      </c>
      <c r="Q282" s="1" t="s">
        <v>72</v>
      </c>
      <c r="R282" s="3">
        <f t="shared" si="17"/>
        <v>15969.5</v>
      </c>
      <c r="S282" s="2">
        <f t="shared" si="18"/>
        <v>42906</v>
      </c>
      <c r="T282" s="1" t="str">
        <f>'[1]Datos Proyecto'!$J$8</f>
        <v>CM-CV.15.HON3</v>
      </c>
      <c r="U282" s="3">
        <f t="shared" si="19"/>
        <v>15969.5</v>
      </c>
      <c r="X282" s="15" t="s">
        <v>1092</v>
      </c>
    </row>
    <row r="283" spans="2:24" ht="12.75">
      <c r="B283" s="10" t="s">
        <v>112</v>
      </c>
      <c r="D283" s="11">
        <v>42936</v>
      </c>
      <c r="F283" s="12">
        <v>15969.5</v>
      </c>
      <c r="G283" s="13" t="s">
        <v>65</v>
      </c>
      <c r="H283" s="14" t="s">
        <v>103</v>
      </c>
      <c r="J283" s="1" t="s">
        <v>1065</v>
      </c>
      <c r="K283" s="1" t="s">
        <v>1093</v>
      </c>
      <c r="L283" s="1" t="s">
        <v>1079</v>
      </c>
      <c r="O283" s="11" t="s">
        <v>70</v>
      </c>
      <c r="P283" s="3">
        <f t="shared" si="16"/>
        <v>15969.5</v>
      </c>
      <c r="Q283" s="1" t="s">
        <v>72</v>
      </c>
      <c r="R283" s="3">
        <f t="shared" si="17"/>
        <v>15969.5</v>
      </c>
      <c r="S283" s="2">
        <f t="shared" si="18"/>
        <v>42936</v>
      </c>
      <c r="T283" s="1" t="str">
        <f>'[1]Datos Proyecto'!$J$8</f>
        <v>CM-CV.15.HON3</v>
      </c>
      <c r="U283" s="3">
        <f t="shared" si="19"/>
        <v>15969.5</v>
      </c>
      <c r="X283" s="15" t="s">
        <v>1094</v>
      </c>
    </row>
    <row r="284" spans="2:24" ht="12.75">
      <c r="B284" s="10" t="s">
        <v>112</v>
      </c>
      <c r="D284" s="11">
        <v>42967</v>
      </c>
      <c r="F284" s="12">
        <v>15969.5</v>
      </c>
      <c r="G284" s="13" t="s">
        <v>65</v>
      </c>
      <c r="H284" s="14" t="s">
        <v>103</v>
      </c>
      <c r="J284" s="1" t="s">
        <v>1067</v>
      </c>
      <c r="K284" s="1" t="s">
        <v>1095</v>
      </c>
      <c r="L284" s="1" t="s">
        <v>1079</v>
      </c>
      <c r="O284" s="11" t="s">
        <v>70</v>
      </c>
      <c r="P284" s="3">
        <f t="shared" si="16"/>
        <v>15969.5</v>
      </c>
      <c r="Q284" s="1" t="s">
        <v>72</v>
      </c>
      <c r="R284" s="3">
        <f t="shared" si="17"/>
        <v>15969.5</v>
      </c>
      <c r="S284" s="2">
        <f t="shared" si="18"/>
        <v>42967</v>
      </c>
      <c r="T284" s="1" t="str">
        <f>'[1]Datos Proyecto'!$J$8</f>
        <v>CM-CV.15.HON3</v>
      </c>
      <c r="U284" s="3">
        <f t="shared" si="19"/>
        <v>15969.5</v>
      </c>
      <c r="X284" s="15" t="s">
        <v>1096</v>
      </c>
    </row>
    <row r="285" spans="2:24" ht="12.75">
      <c r="B285" s="10" t="s">
        <v>112</v>
      </c>
      <c r="D285" s="11">
        <v>42998</v>
      </c>
      <c r="F285" s="12">
        <v>15969.5</v>
      </c>
      <c r="G285" s="13" t="s">
        <v>65</v>
      </c>
      <c r="H285" s="14" t="s">
        <v>103</v>
      </c>
      <c r="J285" s="1" t="s">
        <v>1069</v>
      </c>
      <c r="K285" s="1" t="s">
        <v>1097</v>
      </c>
      <c r="L285" s="1" t="s">
        <v>1079</v>
      </c>
      <c r="O285" s="11" t="s">
        <v>70</v>
      </c>
      <c r="P285" s="3">
        <f t="shared" si="16"/>
        <v>15969.5</v>
      </c>
      <c r="Q285" s="1" t="s">
        <v>72</v>
      </c>
      <c r="R285" s="3">
        <f t="shared" si="17"/>
        <v>15969.5</v>
      </c>
      <c r="S285" s="2">
        <f t="shared" si="18"/>
        <v>42998</v>
      </c>
      <c r="T285" s="1" t="str">
        <f>'[1]Datos Proyecto'!$J$8</f>
        <v>CM-CV.15.HON3</v>
      </c>
      <c r="U285" s="3">
        <f t="shared" si="19"/>
        <v>15969.5</v>
      </c>
      <c r="X285" s="15" t="s">
        <v>1098</v>
      </c>
    </row>
    <row r="286" spans="2:24" ht="12.75">
      <c r="B286" s="10" t="s">
        <v>112</v>
      </c>
      <c r="D286" s="11">
        <v>43028</v>
      </c>
      <c r="F286" s="12">
        <v>15969.5</v>
      </c>
      <c r="G286" s="13" t="s">
        <v>65</v>
      </c>
      <c r="H286" s="14" t="s">
        <v>103</v>
      </c>
      <c r="J286" s="1" t="s">
        <v>1071</v>
      </c>
      <c r="K286" s="1" t="s">
        <v>1099</v>
      </c>
      <c r="L286" s="1" t="s">
        <v>1079</v>
      </c>
      <c r="O286" s="11" t="s">
        <v>70</v>
      </c>
      <c r="P286" s="3">
        <f t="shared" si="16"/>
        <v>15969.5</v>
      </c>
      <c r="Q286" s="1" t="s">
        <v>72</v>
      </c>
      <c r="R286" s="3">
        <f t="shared" si="17"/>
        <v>15969.5</v>
      </c>
      <c r="S286" s="2">
        <f t="shared" si="18"/>
        <v>43028</v>
      </c>
      <c r="T286" s="1" t="str">
        <f>'[1]Datos Proyecto'!$J$8</f>
        <v>CM-CV.15.HON3</v>
      </c>
      <c r="U286" s="3">
        <f t="shared" si="19"/>
        <v>15969.5</v>
      </c>
      <c r="X286" s="15" t="s">
        <v>1100</v>
      </c>
    </row>
    <row r="287" spans="2:24" ht="12.75">
      <c r="B287" s="10" t="s">
        <v>112</v>
      </c>
      <c r="D287" s="11">
        <v>43059</v>
      </c>
      <c r="F287" s="12">
        <v>15969.5</v>
      </c>
      <c r="G287" s="13" t="s">
        <v>65</v>
      </c>
      <c r="H287" s="14" t="s">
        <v>103</v>
      </c>
      <c r="J287" s="1" t="s">
        <v>1073</v>
      </c>
      <c r="K287" s="1" t="s">
        <v>1101</v>
      </c>
      <c r="L287" s="1" t="s">
        <v>1079</v>
      </c>
      <c r="O287" s="11" t="s">
        <v>70</v>
      </c>
      <c r="P287" s="3">
        <f t="shared" si="16"/>
        <v>15969.5</v>
      </c>
      <c r="Q287" s="1" t="s">
        <v>72</v>
      </c>
      <c r="R287" s="3">
        <f t="shared" si="17"/>
        <v>15969.5</v>
      </c>
      <c r="S287" s="2">
        <f t="shared" si="18"/>
        <v>43059</v>
      </c>
      <c r="T287" s="1" t="str">
        <f>'[1]Datos Proyecto'!$J$8</f>
        <v>CM-CV.15.HON3</v>
      </c>
      <c r="U287" s="3">
        <f t="shared" si="19"/>
        <v>15969.5</v>
      </c>
      <c r="X287" s="15" t="s">
        <v>1102</v>
      </c>
    </row>
    <row r="288" spans="2:24" ht="12.75">
      <c r="B288" s="10" t="s">
        <v>112</v>
      </c>
      <c r="D288" s="11">
        <v>43084</v>
      </c>
      <c r="F288" s="12">
        <v>15969.5</v>
      </c>
      <c r="G288" s="13" t="s">
        <v>65</v>
      </c>
      <c r="H288" s="14" t="s">
        <v>103</v>
      </c>
      <c r="J288" s="1" t="s">
        <v>1075</v>
      </c>
      <c r="K288" s="1" t="s">
        <v>1103</v>
      </c>
      <c r="L288" s="1" t="s">
        <v>1079</v>
      </c>
      <c r="O288" s="11" t="s">
        <v>70</v>
      </c>
      <c r="P288" s="3">
        <f t="shared" si="16"/>
        <v>15969.5</v>
      </c>
      <c r="Q288" s="1" t="s">
        <v>72</v>
      </c>
      <c r="R288" s="3">
        <f t="shared" si="17"/>
        <v>15969.5</v>
      </c>
      <c r="S288" s="2">
        <f t="shared" si="18"/>
        <v>43084</v>
      </c>
      <c r="T288" s="1" t="str">
        <f>'[1]Datos Proyecto'!$J$8</f>
        <v>CM-CV.15.HON3</v>
      </c>
      <c r="U288" s="3">
        <f t="shared" si="19"/>
        <v>15969.5</v>
      </c>
      <c r="X288" s="15" t="s">
        <v>1104</v>
      </c>
    </row>
    <row r="289" spans="2:24" ht="12.75">
      <c r="B289" s="10" t="s">
        <v>112</v>
      </c>
      <c r="D289" s="11">
        <v>43079</v>
      </c>
      <c r="F289" s="12">
        <v>34600.7</v>
      </c>
      <c r="G289" s="13" t="s">
        <v>65</v>
      </c>
      <c r="H289" s="14" t="s">
        <v>245</v>
      </c>
      <c r="J289" s="1" t="s">
        <v>1077</v>
      </c>
      <c r="K289" s="1" t="s">
        <v>1105</v>
      </c>
      <c r="L289" s="1" t="s">
        <v>1079</v>
      </c>
      <c r="O289" s="11" t="s">
        <v>70</v>
      </c>
      <c r="P289" s="3">
        <f t="shared" si="16"/>
        <v>34600.7</v>
      </c>
      <c r="Q289" s="1" t="s">
        <v>72</v>
      </c>
      <c r="R289" s="3">
        <f t="shared" si="17"/>
        <v>34600.7</v>
      </c>
      <c r="S289" s="2">
        <f t="shared" si="18"/>
        <v>43079</v>
      </c>
      <c r="T289" s="1" t="str">
        <f>'[1]Datos Proyecto'!$J$8</f>
        <v>CM-CV.15.HON3</v>
      </c>
      <c r="U289" s="3">
        <f t="shared" si="19"/>
        <v>34600.7</v>
      </c>
      <c r="X289" s="15">
        <v>1000522</v>
      </c>
    </row>
    <row r="290" spans="2:24" ht="12.75">
      <c r="B290" s="10" t="s">
        <v>112</v>
      </c>
      <c r="D290" s="11">
        <v>42787</v>
      </c>
      <c r="F290" s="12">
        <v>15969.5</v>
      </c>
      <c r="G290" s="13" t="s">
        <v>65</v>
      </c>
      <c r="H290" s="14" t="s">
        <v>103</v>
      </c>
      <c r="J290" s="1" t="s">
        <v>1052</v>
      </c>
      <c r="K290" s="1" t="s">
        <v>1078</v>
      </c>
      <c r="L290" s="1" t="s">
        <v>685</v>
      </c>
      <c r="O290" s="11" t="s">
        <v>70</v>
      </c>
      <c r="P290" s="3">
        <f t="shared" si="16"/>
        <v>15969.5</v>
      </c>
      <c r="Q290" s="1" t="s">
        <v>72</v>
      </c>
      <c r="R290" s="3">
        <f t="shared" si="17"/>
        <v>15969.5</v>
      </c>
      <c r="S290" s="2">
        <f t="shared" si="18"/>
        <v>42787</v>
      </c>
      <c r="T290" s="1" t="str">
        <f>'[1]Datos Proyecto'!$J$8</f>
        <v>CM-CV.15.HON3</v>
      </c>
      <c r="U290" s="3">
        <f t="shared" si="19"/>
        <v>15969.5</v>
      </c>
      <c r="X290" s="15" t="s">
        <v>1106</v>
      </c>
    </row>
    <row r="291" spans="2:24" ht="12.75">
      <c r="B291" s="10" t="s">
        <v>112</v>
      </c>
      <c r="D291" s="11">
        <v>42787</v>
      </c>
      <c r="F291" s="12">
        <v>15969.5</v>
      </c>
      <c r="G291" s="13" t="s">
        <v>65</v>
      </c>
      <c r="H291" s="14" t="s">
        <v>103</v>
      </c>
      <c r="J291" s="1" t="s">
        <v>1055</v>
      </c>
      <c r="K291" s="1" t="s">
        <v>1081</v>
      </c>
      <c r="L291" s="1" t="s">
        <v>685</v>
      </c>
      <c r="O291" s="11" t="s">
        <v>70</v>
      </c>
      <c r="P291" s="3">
        <f t="shared" si="16"/>
        <v>15969.5</v>
      </c>
      <c r="Q291" s="1" t="s">
        <v>72</v>
      </c>
      <c r="R291" s="3">
        <f t="shared" si="17"/>
        <v>15969.5</v>
      </c>
      <c r="S291" s="2">
        <f t="shared" si="18"/>
        <v>42787</v>
      </c>
      <c r="T291" s="1" t="str">
        <f>'[1]Datos Proyecto'!$J$8</f>
        <v>CM-CV.15.HON3</v>
      </c>
      <c r="U291" s="3">
        <f t="shared" si="19"/>
        <v>15969.5</v>
      </c>
      <c r="X291" s="15" t="s">
        <v>1107</v>
      </c>
    </row>
    <row r="292" spans="2:24" ht="12.75">
      <c r="B292" s="10" t="s">
        <v>112</v>
      </c>
      <c r="D292" s="11">
        <v>42814</v>
      </c>
      <c r="F292" s="12">
        <v>15969.5</v>
      </c>
      <c r="G292" s="13" t="s">
        <v>65</v>
      </c>
      <c r="H292" s="14" t="s">
        <v>103</v>
      </c>
      <c r="J292" s="1" t="s">
        <v>1057</v>
      </c>
      <c r="K292" s="1" t="s">
        <v>1083</v>
      </c>
      <c r="L292" s="1" t="s">
        <v>685</v>
      </c>
      <c r="O292" s="11" t="s">
        <v>70</v>
      </c>
      <c r="P292" s="3">
        <f t="shared" si="16"/>
        <v>15969.5</v>
      </c>
      <c r="Q292" s="1" t="s">
        <v>72</v>
      </c>
      <c r="R292" s="3">
        <f t="shared" si="17"/>
        <v>15969.5</v>
      </c>
      <c r="S292" s="2">
        <f t="shared" si="18"/>
        <v>42814</v>
      </c>
      <c r="T292" s="1" t="str">
        <f>'[1]Datos Proyecto'!$J$8</f>
        <v>CM-CV.15.HON3</v>
      </c>
      <c r="U292" s="3">
        <f t="shared" si="19"/>
        <v>15969.5</v>
      </c>
      <c r="X292" s="15" t="s">
        <v>1108</v>
      </c>
    </row>
    <row r="293" spans="2:24" ht="12.75">
      <c r="B293" s="10" t="s">
        <v>112</v>
      </c>
      <c r="D293" s="11">
        <v>42845</v>
      </c>
      <c r="F293" s="12">
        <v>15969.5</v>
      </c>
      <c r="G293" s="13" t="s">
        <v>65</v>
      </c>
      <c r="H293" s="14" t="s">
        <v>103</v>
      </c>
      <c r="J293" s="1" t="s">
        <v>1059</v>
      </c>
      <c r="K293" s="1" t="s">
        <v>1085</v>
      </c>
      <c r="L293" s="1" t="s">
        <v>685</v>
      </c>
      <c r="O293" s="11" t="s">
        <v>70</v>
      </c>
      <c r="P293" s="3">
        <f t="shared" si="16"/>
        <v>15969.5</v>
      </c>
      <c r="Q293" s="1" t="s">
        <v>72</v>
      </c>
      <c r="R293" s="3">
        <f t="shared" si="17"/>
        <v>15969.5</v>
      </c>
      <c r="S293" s="2">
        <f t="shared" si="18"/>
        <v>42845</v>
      </c>
      <c r="T293" s="1" t="str">
        <f>'[1]Datos Proyecto'!$J$8</f>
        <v>CM-CV.15.HON3</v>
      </c>
      <c r="U293" s="3">
        <f t="shared" si="19"/>
        <v>15969.5</v>
      </c>
      <c r="X293" s="15" t="s">
        <v>1109</v>
      </c>
    </row>
    <row r="294" spans="2:24" ht="12.75">
      <c r="B294" s="10" t="s">
        <v>112</v>
      </c>
      <c r="D294" s="11">
        <v>42874</v>
      </c>
      <c r="F294" s="12">
        <v>15969.5</v>
      </c>
      <c r="G294" s="13" t="s">
        <v>65</v>
      </c>
      <c r="H294" s="14" t="s">
        <v>103</v>
      </c>
      <c r="J294" s="1" t="s">
        <v>1061</v>
      </c>
      <c r="K294" s="1" t="s">
        <v>1087</v>
      </c>
      <c r="L294" s="1" t="s">
        <v>685</v>
      </c>
      <c r="O294" s="11" t="s">
        <v>70</v>
      </c>
      <c r="P294" s="3">
        <f t="shared" si="16"/>
        <v>15969.5</v>
      </c>
      <c r="Q294" s="1" t="s">
        <v>72</v>
      </c>
      <c r="R294" s="3">
        <f t="shared" si="17"/>
        <v>15969.5</v>
      </c>
      <c r="S294" s="2">
        <f t="shared" si="18"/>
        <v>42874</v>
      </c>
      <c r="T294" s="1" t="str">
        <f>'[1]Datos Proyecto'!$J$8</f>
        <v>CM-CV.15.HON3</v>
      </c>
      <c r="U294" s="3">
        <f t="shared" si="19"/>
        <v>15969.5</v>
      </c>
      <c r="X294" s="15" t="s">
        <v>1110</v>
      </c>
    </row>
    <row r="295" spans="2:24" ht="12.75">
      <c r="B295" s="10" t="s">
        <v>112</v>
      </c>
      <c r="D295" s="11">
        <v>42893</v>
      </c>
      <c r="F295" s="12">
        <v>15969.5</v>
      </c>
      <c r="G295" s="13" t="s">
        <v>65</v>
      </c>
      <c r="H295" s="14" t="s">
        <v>103</v>
      </c>
      <c r="J295" s="1" t="s">
        <v>1089</v>
      </c>
      <c r="K295" s="1" t="s">
        <v>1090</v>
      </c>
      <c r="L295" s="1" t="s">
        <v>685</v>
      </c>
      <c r="O295" s="11" t="s">
        <v>70</v>
      </c>
      <c r="P295" s="3">
        <f t="shared" si="16"/>
        <v>15969.5</v>
      </c>
      <c r="Q295" s="1" t="s">
        <v>72</v>
      </c>
      <c r="R295" s="3">
        <f t="shared" si="17"/>
        <v>15969.5</v>
      </c>
      <c r="S295" s="2">
        <f t="shared" si="18"/>
        <v>42893</v>
      </c>
      <c r="T295" s="1" t="str">
        <f>'[1]Datos Proyecto'!$J$8</f>
        <v>CM-CV.15.HON3</v>
      </c>
      <c r="U295" s="3">
        <f t="shared" si="19"/>
        <v>15969.5</v>
      </c>
      <c r="X295" s="15">
        <v>1000408</v>
      </c>
    </row>
    <row r="296" spans="2:24" ht="12.75">
      <c r="B296" s="10" t="s">
        <v>112</v>
      </c>
      <c r="D296" s="11">
        <v>42906</v>
      </c>
      <c r="F296" s="12">
        <v>15969.5</v>
      </c>
      <c r="G296" s="13" t="s">
        <v>65</v>
      </c>
      <c r="H296" s="14" t="s">
        <v>103</v>
      </c>
      <c r="J296" s="1" t="s">
        <v>1063</v>
      </c>
      <c r="K296" s="1" t="s">
        <v>1091</v>
      </c>
      <c r="L296" s="1" t="s">
        <v>685</v>
      </c>
      <c r="O296" s="11" t="s">
        <v>70</v>
      </c>
      <c r="P296" s="3">
        <f t="shared" si="16"/>
        <v>15969.5</v>
      </c>
      <c r="Q296" s="1" t="s">
        <v>72</v>
      </c>
      <c r="R296" s="3">
        <f t="shared" si="17"/>
        <v>15969.5</v>
      </c>
      <c r="S296" s="2">
        <f t="shared" si="18"/>
        <v>42906</v>
      </c>
      <c r="T296" s="1" t="str">
        <f>'[1]Datos Proyecto'!$J$8</f>
        <v>CM-CV.15.HON3</v>
      </c>
      <c r="U296" s="3">
        <f t="shared" si="19"/>
        <v>15969.5</v>
      </c>
      <c r="X296" s="15" t="s">
        <v>1111</v>
      </c>
    </row>
    <row r="297" spans="2:24" ht="12.75">
      <c r="B297" s="10" t="s">
        <v>112</v>
      </c>
      <c r="D297" s="11">
        <v>42936</v>
      </c>
      <c r="F297" s="12">
        <v>15969.5</v>
      </c>
      <c r="G297" s="13" t="s">
        <v>65</v>
      </c>
      <c r="H297" s="14" t="s">
        <v>103</v>
      </c>
      <c r="J297" s="1" t="s">
        <v>1065</v>
      </c>
      <c r="K297" s="1" t="s">
        <v>1093</v>
      </c>
      <c r="L297" s="1" t="s">
        <v>685</v>
      </c>
      <c r="O297" s="11" t="s">
        <v>70</v>
      </c>
      <c r="P297" s="3">
        <f t="shared" si="16"/>
        <v>15969.5</v>
      </c>
      <c r="Q297" s="1" t="s">
        <v>72</v>
      </c>
      <c r="R297" s="3">
        <f t="shared" si="17"/>
        <v>15969.5</v>
      </c>
      <c r="S297" s="2">
        <f t="shared" si="18"/>
        <v>42936</v>
      </c>
      <c r="T297" s="1" t="str">
        <f>'[1]Datos Proyecto'!$J$8</f>
        <v>CM-CV.15.HON3</v>
      </c>
      <c r="U297" s="3">
        <f t="shared" si="19"/>
        <v>15969.5</v>
      </c>
      <c r="X297" s="15" t="s">
        <v>1112</v>
      </c>
    </row>
    <row r="298" spans="2:24" ht="12.75">
      <c r="B298" s="10" t="s">
        <v>112</v>
      </c>
      <c r="D298" s="11">
        <v>42967</v>
      </c>
      <c r="F298" s="12">
        <v>15969.5</v>
      </c>
      <c r="G298" s="13" t="s">
        <v>65</v>
      </c>
      <c r="H298" s="14" t="s">
        <v>103</v>
      </c>
      <c r="J298" s="1" t="s">
        <v>1067</v>
      </c>
      <c r="K298" s="1" t="s">
        <v>1095</v>
      </c>
      <c r="L298" s="1" t="s">
        <v>685</v>
      </c>
      <c r="O298" s="11" t="s">
        <v>70</v>
      </c>
      <c r="P298" s="3">
        <f t="shared" si="16"/>
        <v>15969.5</v>
      </c>
      <c r="Q298" s="1" t="s">
        <v>72</v>
      </c>
      <c r="R298" s="3">
        <f t="shared" si="17"/>
        <v>15969.5</v>
      </c>
      <c r="S298" s="2">
        <f t="shared" si="18"/>
        <v>42967</v>
      </c>
      <c r="T298" s="1" t="str">
        <f>'[1]Datos Proyecto'!$J$8</f>
        <v>CM-CV.15.HON3</v>
      </c>
      <c r="U298" s="3">
        <f t="shared" si="19"/>
        <v>15969.5</v>
      </c>
      <c r="X298" s="15" t="s">
        <v>1113</v>
      </c>
    </row>
    <row r="299" spans="2:24" ht="12.75">
      <c r="B299" s="10" t="s">
        <v>112</v>
      </c>
      <c r="D299" s="11">
        <v>42998</v>
      </c>
      <c r="F299" s="12">
        <v>15969.5</v>
      </c>
      <c r="G299" s="13" t="s">
        <v>65</v>
      </c>
      <c r="H299" s="14" t="s">
        <v>103</v>
      </c>
      <c r="J299" s="1" t="s">
        <v>1069</v>
      </c>
      <c r="K299" s="1" t="s">
        <v>1097</v>
      </c>
      <c r="L299" s="1" t="s">
        <v>685</v>
      </c>
      <c r="O299" s="11" t="s">
        <v>70</v>
      </c>
      <c r="P299" s="3">
        <f t="shared" si="16"/>
        <v>15969.5</v>
      </c>
      <c r="Q299" s="1" t="s">
        <v>72</v>
      </c>
      <c r="R299" s="3">
        <f t="shared" si="17"/>
        <v>15969.5</v>
      </c>
      <c r="S299" s="2">
        <f t="shared" si="18"/>
        <v>42998</v>
      </c>
      <c r="T299" s="1" t="str">
        <f>'[1]Datos Proyecto'!$J$8</f>
        <v>CM-CV.15.HON3</v>
      </c>
      <c r="U299" s="3">
        <f t="shared" si="19"/>
        <v>15969.5</v>
      </c>
      <c r="X299" s="15" t="s">
        <v>1114</v>
      </c>
    </row>
    <row r="300" spans="2:24" ht="12.75">
      <c r="B300" s="10" t="s">
        <v>112</v>
      </c>
      <c r="D300" s="11">
        <v>43028</v>
      </c>
      <c r="F300" s="12">
        <v>15969.5</v>
      </c>
      <c r="G300" s="13" t="s">
        <v>65</v>
      </c>
      <c r="H300" s="14" t="s">
        <v>103</v>
      </c>
      <c r="J300" s="1" t="s">
        <v>1071</v>
      </c>
      <c r="K300" s="1" t="s">
        <v>1099</v>
      </c>
      <c r="L300" s="1" t="s">
        <v>685</v>
      </c>
      <c r="O300" s="11" t="s">
        <v>70</v>
      </c>
      <c r="P300" s="3">
        <f t="shared" si="16"/>
        <v>15969.5</v>
      </c>
      <c r="Q300" s="1" t="s">
        <v>72</v>
      </c>
      <c r="R300" s="3">
        <f t="shared" si="17"/>
        <v>15969.5</v>
      </c>
      <c r="S300" s="2">
        <f t="shared" si="18"/>
        <v>43028</v>
      </c>
      <c r="T300" s="1" t="str">
        <f>'[1]Datos Proyecto'!$J$8</f>
        <v>CM-CV.15.HON3</v>
      </c>
      <c r="U300" s="3">
        <f t="shared" si="19"/>
        <v>15969.5</v>
      </c>
      <c r="X300" s="15" t="s">
        <v>1115</v>
      </c>
    </row>
    <row r="301" spans="2:24" ht="12.75">
      <c r="B301" s="10" t="s">
        <v>112</v>
      </c>
      <c r="D301" s="11">
        <v>43059</v>
      </c>
      <c r="F301" s="12">
        <v>15969.5</v>
      </c>
      <c r="G301" s="13" t="s">
        <v>65</v>
      </c>
      <c r="H301" s="14" t="s">
        <v>103</v>
      </c>
      <c r="J301" s="1" t="s">
        <v>1073</v>
      </c>
      <c r="K301" s="1" t="s">
        <v>1101</v>
      </c>
      <c r="L301" s="1" t="s">
        <v>685</v>
      </c>
      <c r="O301" s="11" t="s">
        <v>70</v>
      </c>
      <c r="P301" s="3">
        <f t="shared" si="16"/>
        <v>15969.5</v>
      </c>
      <c r="Q301" s="1" t="s">
        <v>72</v>
      </c>
      <c r="R301" s="3">
        <f t="shared" si="17"/>
        <v>15969.5</v>
      </c>
      <c r="S301" s="2">
        <f t="shared" si="18"/>
        <v>43059</v>
      </c>
      <c r="T301" s="1" t="str">
        <f>'[1]Datos Proyecto'!$J$8</f>
        <v>CM-CV.15.HON3</v>
      </c>
      <c r="U301" s="3">
        <f t="shared" si="19"/>
        <v>15969.5</v>
      </c>
      <c r="X301" s="15" t="s">
        <v>1116</v>
      </c>
    </row>
    <row r="302" spans="2:24" ht="12.75">
      <c r="B302" s="10" t="s">
        <v>112</v>
      </c>
      <c r="D302" s="11">
        <v>43084</v>
      </c>
      <c r="F302" s="12">
        <v>15969.5</v>
      </c>
      <c r="G302" s="13" t="s">
        <v>65</v>
      </c>
      <c r="H302" s="14" t="s">
        <v>103</v>
      </c>
      <c r="J302" s="1" t="s">
        <v>1075</v>
      </c>
      <c r="K302" s="1" t="s">
        <v>1103</v>
      </c>
      <c r="L302" s="1" t="s">
        <v>685</v>
      </c>
      <c r="O302" s="11" t="s">
        <v>70</v>
      </c>
      <c r="P302" s="3">
        <f t="shared" si="16"/>
        <v>15969.5</v>
      </c>
      <c r="Q302" s="1" t="s">
        <v>72</v>
      </c>
      <c r="R302" s="3">
        <f t="shared" si="17"/>
        <v>15969.5</v>
      </c>
      <c r="S302" s="2">
        <f t="shared" si="18"/>
        <v>43084</v>
      </c>
      <c r="T302" s="1" t="str">
        <f>'[1]Datos Proyecto'!$J$8</f>
        <v>CM-CV.15.HON3</v>
      </c>
      <c r="U302" s="3">
        <f t="shared" si="19"/>
        <v>15969.5</v>
      </c>
      <c r="X302" s="15" t="s">
        <v>1117</v>
      </c>
    </row>
    <row r="303" spans="2:24" ht="12.75">
      <c r="B303" s="10" t="s">
        <v>112</v>
      </c>
      <c r="D303" s="11">
        <v>43079</v>
      </c>
      <c r="F303" s="12">
        <v>34600.7</v>
      </c>
      <c r="G303" s="13" t="s">
        <v>65</v>
      </c>
      <c r="H303" s="14" t="s">
        <v>245</v>
      </c>
      <c r="J303" s="1" t="s">
        <v>1077</v>
      </c>
      <c r="K303" s="1" t="s">
        <v>1105</v>
      </c>
      <c r="L303" s="1" t="s">
        <v>685</v>
      </c>
      <c r="O303" s="11" t="s">
        <v>70</v>
      </c>
      <c r="P303" s="3">
        <f t="shared" si="16"/>
        <v>34600.7</v>
      </c>
      <c r="Q303" s="1" t="s">
        <v>72</v>
      </c>
      <c r="R303" s="3">
        <f t="shared" si="17"/>
        <v>34600.7</v>
      </c>
      <c r="S303" s="2">
        <f t="shared" si="18"/>
        <v>43079</v>
      </c>
      <c r="T303" s="1" t="str">
        <f>'[1]Datos Proyecto'!$J$8</f>
        <v>CM-CV.15.HON3</v>
      </c>
      <c r="U303" s="3">
        <f t="shared" si="19"/>
        <v>34600.7</v>
      </c>
      <c r="X303" s="15">
        <v>1000521</v>
      </c>
    </row>
    <row r="304" spans="2:24" ht="12.75">
      <c r="B304" s="10" t="s">
        <v>112</v>
      </c>
      <c r="D304" s="11">
        <v>42736</v>
      </c>
      <c r="F304" s="12">
        <v>732.26</v>
      </c>
      <c r="G304" s="13" t="s">
        <v>65</v>
      </c>
      <c r="H304" s="14" t="s">
        <v>245</v>
      </c>
      <c r="J304" s="1" t="s">
        <v>1118</v>
      </c>
      <c r="K304" s="1">
        <v>5758529</v>
      </c>
      <c r="L304" s="1" t="s">
        <v>1119</v>
      </c>
      <c r="O304" s="11" t="s">
        <v>70</v>
      </c>
      <c r="P304" s="3">
        <f t="shared" si="16"/>
        <v>732.26</v>
      </c>
      <c r="Q304" s="1" t="s">
        <v>72</v>
      </c>
      <c r="R304" s="3">
        <f t="shared" si="17"/>
        <v>732.26</v>
      </c>
      <c r="S304" s="2">
        <f t="shared" si="18"/>
        <v>42736</v>
      </c>
      <c r="T304" s="1" t="str">
        <f>'[1]Datos Proyecto'!$J$8</f>
        <v>CM-CV.15.HON3</v>
      </c>
      <c r="U304" s="3">
        <f t="shared" si="19"/>
        <v>732.26</v>
      </c>
      <c r="X304" s="15">
        <v>1000354</v>
      </c>
    </row>
    <row r="305" spans="2:24" ht="12.75">
      <c r="B305" s="10" t="s">
        <v>112</v>
      </c>
      <c r="D305" s="11">
        <v>42736</v>
      </c>
      <c r="F305" s="12">
        <v>732.26</v>
      </c>
      <c r="G305" s="13" t="s">
        <v>65</v>
      </c>
      <c r="H305" s="14" t="s">
        <v>245</v>
      </c>
      <c r="J305" s="1" t="s">
        <v>1118</v>
      </c>
      <c r="K305" s="1">
        <v>5758529</v>
      </c>
      <c r="L305" s="1" t="s">
        <v>1120</v>
      </c>
      <c r="O305" s="11" t="s">
        <v>70</v>
      </c>
      <c r="P305" s="3">
        <f t="shared" si="16"/>
        <v>732.26</v>
      </c>
      <c r="Q305" s="1" t="s">
        <v>72</v>
      </c>
      <c r="R305" s="3">
        <f t="shared" si="17"/>
        <v>732.26</v>
      </c>
      <c r="S305" s="2">
        <f t="shared" si="18"/>
        <v>42736</v>
      </c>
      <c r="T305" s="1" t="str">
        <f>'[1]Datos Proyecto'!$J$8</f>
        <v>CM-CV.15.HON3</v>
      </c>
      <c r="U305" s="3">
        <f t="shared" si="19"/>
        <v>732.26</v>
      </c>
      <c r="X305" s="15">
        <v>1000354</v>
      </c>
    </row>
    <row r="306" spans="2:24" ht="12.75">
      <c r="B306" s="10" t="s">
        <v>112</v>
      </c>
      <c r="D306" s="11">
        <v>42767</v>
      </c>
      <c r="F306" s="12">
        <v>732.26</v>
      </c>
      <c r="G306" s="13" t="s">
        <v>65</v>
      </c>
      <c r="H306" s="14" t="s">
        <v>245</v>
      </c>
      <c r="J306" s="1" t="s">
        <v>1121</v>
      </c>
      <c r="K306" s="1">
        <v>5797208</v>
      </c>
      <c r="L306" s="1" t="s">
        <v>1119</v>
      </c>
      <c r="O306" s="11" t="s">
        <v>70</v>
      </c>
      <c r="P306" s="3">
        <f t="shared" si="16"/>
        <v>732.26</v>
      </c>
      <c r="Q306" s="1" t="s">
        <v>72</v>
      </c>
      <c r="R306" s="3">
        <f t="shared" si="17"/>
        <v>732.26</v>
      </c>
      <c r="S306" s="2">
        <f t="shared" si="18"/>
        <v>42767</v>
      </c>
      <c r="T306" s="1" t="str">
        <f>'[1]Datos Proyecto'!$J$8</f>
        <v>CM-CV.15.HON3</v>
      </c>
      <c r="U306" s="3">
        <f t="shared" si="19"/>
        <v>732.26</v>
      </c>
      <c r="X306" s="15">
        <v>1000364</v>
      </c>
    </row>
    <row r="307" spans="2:24" ht="12.75">
      <c r="B307" s="10" t="s">
        <v>112</v>
      </c>
      <c r="D307" s="11">
        <v>42767</v>
      </c>
      <c r="F307" s="12">
        <v>732.26</v>
      </c>
      <c r="G307" s="13" t="s">
        <v>65</v>
      </c>
      <c r="H307" s="14" t="s">
        <v>245</v>
      </c>
      <c r="J307" s="1" t="s">
        <v>1121</v>
      </c>
      <c r="K307" s="1">
        <v>5797208</v>
      </c>
      <c r="L307" s="1" t="s">
        <v>1120</v>
      </c>
      <c r="O307" s="11" t="s">
        <v>70</v>
      </c>
      <c r="P307" s="3">
        <f t="shared" si="16"/>
        <v>732.26</v>
      </c>
      <c r="Q307" s="1" t="s">
        <v>72</v>
      </c>
      <c r="R307" s="3">
        <f t="shared" si="17"/>
        <v>732.26</v>
      </c>
      <c r="S307" s="2">
        <f t="shared" si="18"/>
        <v>42767</v>
      </c>
      <c r="T307" s="1" t="str">
        <f>'[1]Datos Proyecto'!$J$8</f>
        <v>CM-CV.15.HON3</v>
      </c>
      <c r="U307" s="3">
        <f t="shared" si="19"/>
        <v>732.26</v>
      </c>
      <c r="X307" s="15">
        <v>1000364</v>
      </c>
    </row>
    <row r="308" spans="2:24" ht="12.75">
      <c r="B308" s="10" t="s">
        <v>112</v>
      </c>
      <c r="D308" s="11">
        <v>42795</v>
      </c>
      <c r="F308" s="12">
        <v>732.26</v>
      </c>
      <c r="G308" s="13" t="s">
        <v>65</v>
      </c>
      <c r="H308" s="14" t="s">
        <v>245</v>
      </c>
      <c r="J308" s="1" t="s">
        <v>1122</v>
      </c>
      <c r="K308" s="1">
        <v>5832660</v>
      </c>
      <c r="L308" s="1" t="s">
        <v>1119</v>
      </c>
      <c r="O308" s="11" t="s">
        <v>70</v>
      </c>
      <c r="P308" s="3">
        <f t="shared" si="16"/>
        <v>732.26</v>
      </c>
      <c r="Q308" s="1" t="s">
        <v>72</v>
      </c>
      <c r="R308" s="3">
        <f t="shared" si="17"/>
        <v>732.26</v>
      </c>
      <c r="S308" s="2">
        <f t="shared" si="18"/>
        <v>42795</v>
      </c>
      <c r="T308" s="1" t="str">
        <f>'[1]Datos Proyecto'!$J$8</f>
        <v>CM-CV.15.HON3</v>
      </c>
      <c r="U308" s="3">
        <f t="shared" si="19"/>
        <v>732.26</v>
      </c>
      <c r="X308" s="15">
        <v>1000384</v>
      </c>
    </row>
    <row r="309" spans="2:24" ht="12.75">
      <c r="B309" s="10" t="s">
        <v>112</v>
      </c>
      <c r="D309" s="11">
        <v>42795</v>
      </c>
      <c r="F309" s="12">
        <v>732.26</v>
      </c>
      <c r="G309" s="13" t="s">
        <v>65</v>
      </c>
      <c r="H309" s="14" t="s">
        <v>245</v>
      </c>
      <c r="J309" s="1" t="s">
        <v>1122</v>
      </c>
      <c r="K309" s="1">
        <v>5832660</v>
      </c>
      <c r="L309" s="1" t="s">
        <v>1120</v>
      </c>
      <c r="O309" s="11" t="s">
        <v>70</v>
      </c>
      <c r="P309" s="3">
        <f t="shared" si="16"/>
        <v>732.26</v>
      </c>
      <c r="Q309" s="1" t="s">
        <v>72</v>
      </c>
      <c r="R309" s="3">
        <f t="shared" si="17"/>
        <v>732.26</v>
      </c>
      <c r="S309" s="2">
        <f t="shared" si="18"/>
        <v>42795</v>
      </c>
      <c r="T309" s="1" t="str">
        <f>'[1]Datos Proyecto'!$J$8</f>
        <v>CM-CV.15.HON3</v>
      </c>
      <c r="U309" s="3">
        <f t="shared" si="19"/>
        <v>732.26</v>
      </c>
      <c r="X309" s="15">
        <v>1000384</v>
      </c>
    </row>
    <row r="310" spans="2:24" ht="12.75">
      <c r="B310" s="10" t="s">
        <v>112</v>
      </c>
      <c r="D310" s="11">
        <v>42826</v>
      </c>
      <c r="F310" s="12">
        <v>732.26</v>
      </c>
      <c r="G310" s="13" t="s">
        <v>65</v>
      </c>
      <c r="H310" s="14" t="s">
        <v>245</v>
      </c>
      <c r="J310" s="1" t="s">
        <v>1123</v>
      </c>
      <c r="K310" s="1">
        <v>5868122</v>
      </c>
      <c r="L310" s="1" t="s">
        <v>1120</v>
      </c>
      <c r="O310" s="11" t="s">
        <v>70</v>
      </c>
      <c r="P310" s="3">
        <f t="shared" si="16"/>
        <v>732.26</v>
      </c>
      <c r="Q310" s="1" t="s">
        <v>72</v>
      </c>
      <c r="R310" s="3">
        <f t="shared" si="17"/>
        <v>732.26</v>
      </c>
      <c r="S310" s="2">
        <f t="shared" si="18"/>
        <v>42826</v>
      </c>
      <c r="T310" s="1" t="str">
        <f>'[1]Datos Proyecto'!$J$8</f>
        <v>CM-CV.15.HON3</v>
      </c>
      <c r="U310" s="3">
        <f t="shared" si="19"/>
        <v>732.26</v>
      </c>
      <c r="X310" s="15">
        <v>1000392</v>
      </c>
    </row>
    <row r="311" spans="2:24" ht="12.75">
      <c r="B311" s="10" t="s">
        <v>112</v>
      </c>
      <c r="D311" s="11">
        <v>42826</v>
      </c>
      <c r="F311" s="12">
        <v>732.26</v>
      </c>
      <c r="G311" s="13" t="s">
        <v>65</v>
      </c>
      <c r="H311" s="14" t="s">
        <v>245</v>
      </c>
      <c r="J311" s="1" t="s">
        <v>1123</v>
      </c>
      <c r="K311" s="1">
        <v>5868122</v>
      </c>
      <c r="L311" s="1" t="s">
        <v>1119</v>
      </c>
      <c r="O311" s="11" t="s">
        <v>70</v>
      </c>
      <c r="P311" s="3">
        <f t="shared" si="16"/>
        <v>732.26</v>
      </c>
      <c r="Q311" s="1" t="s">
        <v>72</v>
      </c>
      <c r="R311" s="3">
        <f t="shared" si="17"/>
        <v>732.26</v>
      </c>
      <c r="S311" s="2">
        <f t="shared" si="18"/>
        <v>42826</v>
      </c>
      <c r="T311" s="1" t="str">
        <f>'[1]Datos Proyecto'!$J$8</f>
        <v>CM-CV.15.HON3</v>
      </c>
      <c r="U311" s="3">
        <f t="shared" si="19"/>
        <v>732.26</v>
      </c>
      <c r="X311" s="15">
        <v>1000392</v>
      </c>
    </row>
    <row r="312" spans="2:24" ht="12.75">
      <c r="B312" s="10" t="s">
        <v>112</v>
      </c>
      <c r="D312" s="11">
        <v>42856</v>
      </c>
      <c r="F312" s="12">
        <v>732.26</v>
      </c>
      <c r="G312" s="13" t="s">
        <v>65</v>
      </c>
      <c r="H312" s="14" t="s">
        <v>245</v>
      </c>
      <c r="J312" s="1" t="s">
        <v>1124</v>
      </c>
      <c r="K312" s="1">
        <v>5903787</v>
      </c>
      <c r="L312" s="1" t="s">
        <v>1120</v>
      </c>
      <c r="O312" s="11" t="s">
        <v>70</v>
      </c>
      <c r="P312" s="3">
        <f t="shared" si="16"/>
        <v>732.26</v>
      </c>
      <c r="Q312" s="1" t="s">
        <v>72</v>
      </c>
      <c r="R312" s="3">
        <f t="shared" si="17"/>
        <v>732.26</v>
      </c>
      <c r="S312" s="2">
        <f t="shared" si="18"/>
        <v>42856</v>
      </c>
      <c r="T312" s="1" t="str">
        <f>'[1]Datos Proyecto'!$J$8</f>
        <v>CM-CV.15.HON3</v>
      </c>
      <c r="U312" s="3">
        <f t="shared" si="19"/>
        <v>732.26</v>
      </c>
      <c r="X312" s="15">
        <v>1000410</v>
      </c>
    </row>
    <row r="313" spans="2:24" ht="12.75">
      <c r="B313" s="10" t="s">
        <v>112</v>
      </c>
      <c r="D313" s="11">
        <v>42856</v>
      </c>
      <c r="F313" s="12">
        <v>732.26</v>
      </c>
      <c r="G313" s="13" t="s">
        <v>65</v>
      </c>
      <c r="H313" s="14" t="s">
        <v>245</v>
      </c>
      <c r="J313" s="1" t="s">
        <v>1124</v>
      </c>
      <c r="K313" s="1">
        <v>5903787</v>
      </c>
      <c r="L313" s="1" t="s">
        <v>1119</v>
      </c>
      <c r="O313" s="11" t="s">
        <v>70</v>
      </c>
      <c r="P313" s="3">
        <f t="shared" si="16"/>
        <v>732.26</v>
      </c>
      <c r="Q313" s="1" t="s">
        <v>72</v>
      </c>
      <c r="R313" s="3">
        <f t="shared" si="17"/>
        <v>732.26</v>
      </c>
      <c r="S313" s="2">
        <f t="shared" si="18"/>
        <v>42856</v>
      </c>
      <c r="T313" s="1" t="str">
        <f>'[1]Datos Proyecto'!$J$8</f>
        <v>CM-CV.15.HON3</v>
      </c>
      <c r="U313" s="3">
        <f t="shared" si="19"/>
        <v>732.26</v>
      </c>
      <c r="X313" s="15">
        <v>1000410</v>
      </c>
    </row>
    <row r="314" spans="2:24" ht="12.75">
      <c r="B314" s="10" t="s">
        <v>112</v>
      </c>
      <c r="D314" s="11">
        <v>42887</v>
      </c>
      <c r="F314" s="12">
        <v>732.26</v>
      </c>
      <c r="G314" s="13" t="s">
        <v>65</v>
      </c>
      <c r="H314" s="14" t="s">
        <v>245</v>
      </c>
      <c r="J314" s="1" t="s">
        <v>1125</v>
      </c>
      <c r="K314" s="1">
        <v>5939472</v>
      </c>
      <c r="L314" s="1" t="s">
        <v>1119</v>
      </c>
      <c r="O314" s="11" t="s">
        <v>70</v>
      </c>
      <c r="P314" s="3">
        <f t="shared" si="16"/>
        <v>732.26</v>
      </c>
      <c r="Q314" s="1" t="s">
        <v>72</v>
      </c>
      <c r="R314" s="3">
        <f t="shared" si="17"/>
        <v>732.26</v>
      </c>
      <c r="S314" s="2">
        <f t="shared" si="18"/>
        <v>42887</v>
      </c>
      <c r="T314" s="1" t="str">
        <f>'[1]Datos Proyecto'!$J$8</f>
        <v>CM-CV.15.HON3</v>
      </c>
      <c r="U314" s="3">
        <f t="shared" si="19"/>
        <v>732.26</v>
      </c>
      <c r="X314" s="15">
        <v>1000415</v>
      </c>
    </row>
    <row r="315" spans="2:24" ht="12.75">
      <c r="B315" s="10" t="s">
        <v>112</v>
      </c>
      <c r="D315" s="11">
        <v>42887</v>
      </c>
      <c r="F315" s="12">
        <v>732.26</v>
      </c>
      <c r="G315" s="13" t="s">
        <v>65</v>
      </c>
      <c r="H315" s="14" t="s">
        <v>245</v>
      </c>
      <c r="J315" s="1" t="s">
        <v>1125</v>
      </c>
      <c r="K315" s="1">
        <v>5939472</v>
      </c>
      <c r="L315" s="1" t="s">
        <v>1120</v>
      </c>
      <c r="O315" s="11" t="s">
        <v>70</v>
      </c>
      <c r="P315" s="3">
        <f t="shared" si="16"/>
        <v>732.26</v>
      </c>
      <c r="Q315" s="1" t="s">
        <v>72</v>
      </c>
      <c r="R315" s="3">
        <f t="shared" si="17"/>
        <v>732.26</v>
      </c>
      <c r="S315" s="2">
        <f t="shared" si="18"/>
        <v>42887</v>
      </c>
      <c r="T315" s="1" t="str">
        <f>'[1]Datos Proyecto'!$J$8</f>
        <v>CM-CV.15.HON3</v>
      </c>
      <c r="U315" s="3">
        <f t="shared" si="19"/>
        <v>732.26</v>
      </c>
      <c r="X315" s="15">
        <v>1000416</v>
      </c>
    </row>
    <row r="316" spans="2:24" ht="12.75">
      <c r="B316" s="10" t="s">
        <v>112</v>
      </c>
      <c r="D316" s="11">
        <v>42917</v>
      </c>
      <c r="F316" s="12">
        <v>732.26</v>
      </c>
      <c r="G316" s="13" t="s">
        <v>65</v>
      </c>
      <c r="H316" s="14" t="s">
        <v>245</v>
      </c>
      <c r="J316" s="1" t="s">
        <v>1126</v>
      </c>
      <c r="K316" s="1">
        <v>6005189</v>
      </c>
      <c r="L316" s="1" t="s">
        <v>1119</v>
      </c>
      <c r="O316" s="11" t="s">
        <v>70</v>
      </c>
      <c r="P316" s="3">
        <f t="shared" si="16"/>
        <v>732.26</v>
      </c>
      <c r="Q316" s="1" t="s">
        <v>72</v>
      </c>
      <c r="R316" s="3">
        <f t="shared" si="17"/>
        <v>732.26</v>
      </c>
      <c r="S316" s="2">
        <f t="shared" si="18"/>
        <v>42917</v>
      </c>
      <c r="T316" s="1" t="str">
        <f>'[1]Datos Proyecto'!$J$8</f>
        <v>CM-CV.15.HON3</v>
      </c>
      <c r="U316" s="3">
        <f t="shared" si="19"/>
        <v>732.26</v>
      </c>
      <c r="X316" s="15">
        <v>1000439</v>
      </c>
    </row>
    <row r="317" spans="2:24" ht="12.75">
      <c r="B317" s="10" t="s">
        <v>112</v>
      </c>
      <c r="D317" s="11">
        <v>42917</v>
      </c>
      <c r="F317" s="12">
        <v>732.26</v>
      </c>
      <c r="G317" s="13" t="s">
        <v>65</v>
      </c>
      <c r="H317" s="14" t="s">
        <v>245</v>
      </c>
      <c r="J317" s="1" t="s">
        <v>1126</v>
      </c>
      <c r="K317" s="1">
        <v>6005189</v>
      </c>
      <c r="L317" s="1" t="s">
        <v>1120</v>
      </c>
      <c r="O317" s="11" t="s">
        <v>70</v>
      </c>
      <c r="P317" s="3">
        <f t="shared" si="16"/>
        <v>732.26</v>
      </c>
      <c r="Q317" s="1" t="s">
        <v>72</v>
      </c>
      <c r="R317" s="3">
        <f t="shared" si="17"/>
        <v>732.26</v>
      </c>
      <c r="S317" s="2">
        <f t="shared" si="18"/>
        <v>42917</v>
      </c>
      <c r="T317" s="1" t="str">
        <f>'[1]Datos Proyecto'!$J$8</f>
        <v>CM-CV.15.HON3</v>
      </c>
      <c r="U317" s="3">
        <f t="shared" si="19"/>
        <v>732.26</v>
      </c>
      <c r="X317" s="15">
        <v>1000439</v>
      </c>
    </row>
    <row r="318" spans="2:24" ht="12.75">
      <c r="B318" s="10" t="s">
        <v>112</v>
      </c>
      <c r="D318" s="11">
        <v>42948</v>
      </c>
      <c r="F318" s="12">
        <v>732.26</v>
      </c>
      <c r="G318" s="13" t="s">
        <v>65</v>
      </c>
      <c r="H318" s="14" t="s">
        <v>245</v>
      </c>
      <c r="J318" s="1" t="s">
        <v>1127</v>
      </c>
      <c r="K318" s="1">
        <v>6020020</v>
      </c>
      <c r="L318" s="1" t="s">
        <v>1120</v>
      </c>
      <c r="O318" s="11" t="s">
        <v>70</v>
      </c>
      <c r="P318" s="3">
        <f t="shared" si="16"/>
        <v>732.26</v>
      </c>
      <c r="Q318" s="1" t="s">
        <v>72</v>
      </c>
      <c r="R318" s="3">
        <f t="shared" si="17"/>
        <v>732.26</v>
      </c>
      <c r="S318" s="2">
        <f t="shared" si="18"/>
        <v>42948</v>
      </c>
      <c r="T318" s="1" t="str">
        <f>'[1]Datos Proyecto'!$J$8</f>
        <v>CM-CV.15.HON3</v>
      </c>
      <c r="U318" s="3">
        <f t="shared" si="19"/>
        <v>732.26</v>
      </c>
      <c r="X318" s="15">
        <v>1000470</v>
      </c>
    </row>
    <row r="319" spans="2:24" ht="12.75">
      <c r="B319" s="10" t="s">
        <v>112</v>
      </c>
      <c r="D319" s="11">
        <v>42948</v>
      </c>
      <c r="F319" s="12">
        <v>732.26</v>
      </c>
      <c r="G319" s="13" t="s">
        <v>65</v>
      </c>
      <c r="H319" s="14" t="s">
        <v>245</v>
      </c>
      <c r="J319" s="1" t="s">
        <v>1127</v>
      </c>
      <c r="K319" s="1">
        <v>6020020</v>
      </c>
      <c r="L319" s="1" t="s">
        <v>1119</v>
      </c>
      <c r="O319" s="11" t="s">
        <v>70</v>
      </c>
      <c r="P319" s="3">
        <f t="shared" si="16"/>
        <v>732.26</v>
      </c>
      <c r="Q319" s="1" t="s">
        <v>72</v>
      </c>
      <c r="R319" s="3">
        <f t="shared" si="17"/>
        <v>732.26</v>
      </c>
      <c r="S319" s="2">
        <f t="shared" si="18"/>
        <v>42948</v>
      </c>
      <c r="T319" s="1" t="str">
        <f>'[1]Datos Proyecto'!$J$8</f>
        <v>CM-CV.15.HON3</v>
      </c>
      <c r="U319" s="3">
        <f t="shared" si="19"/>
        <v>732.26</v>
      </c>
      <c r="X319" s="15">
        <v>1000470</v>
      </c>
    </row>
    <row r="320" spans="2:24" ht="12.75">
      <c r="B320" s="10" t="s">
        <v>112</v>
      </c>
      <c r="D320" s="11">
        <v>42979</v>
      </c>
      <c r="F320" s="12">
        <v>732.26</v>
      </c>
      <c r="G320" s="13" t="s">
        <v>65</v>
      </c>
      <c r="H320" s="14" t="s">
        <v>245</v>
      </c>
      <c r="J320" s="1" t="s">
        <v>1128</v>
      </c>
      <c r="K320" s="1">
        <v>6055632</v>
      </c>
      <c r="L320" s="1" t="s">
        <v>1119</v>
      </c>
      <c r="O320" s="11" t="s">
        <v>70</v>
      </c>
      <c r="P320" s="3">
        <f t="shared" si="16"/>
        <v>732.26</v>
      </c>
      <c r="Q320" s="1" t="s">
        <v>72</v>
      </c>
      <c r="R320" s="3">
        <f t="shared" si="17"/>
        <v>732.26</v>
      </c>
      <c r="S320" s="2">
        <f t="shared" si="18"/>
        <v>42979</v>
      </c>
      <c r="T320" s="1" t="str">
        <f>'[1]Datos Proyecto'!$J$8</f>
        <v>CM-CV.15.HON3</v>
      </c>
      <c r="U320" s="3">
        <f t="shared" si="19"/>
        <v>732.26</v>
      </c>
      <c r="X320" s="15">
        <v>1000483</v>
      </c>
    </row>
    <row r="321" spans="2:24" ht="12.75">
      <c r="B321" s="10" t="s">
        <v>112</v>
      </c>
      <c r="D321" s="11">
        <v>42979</v>
      </c>
      <c r="F321" s="12">
        <v>732.26</v>
      </c>
      <c r="G321" s="13" t="s">
        <v>65</v>
      </c>
      <c r="H321" s="14" t="s">
        <v>245</v>
      </c>
      <c r="J321" s="1" t="s">
        <v>1128</v>
      </c>
      <c r="K321" s="1">
        <v>6055632</v>
      </c>
      <c r="L321" s="1" t="s">
        <v>1120</v>
      </c>
      <c r="O321" s="11" t="s">
        <v>70</v>
      </c>
      <c r="P321" s="3">
        <f t="shared" si="16"/>
        <v>732.26</v>
      </c>
      <c r="Q321" s="1" t="s">
        <v>72</v>
      </c>
      <c r="R321" s="3">
        <f t="shared" si="17"/>
        <v>732.26</v>
      </c>
      <c r="S321" s="2">
        <f t="shared" si="18"/>
        <v>42979</v>
      </c>
      <c r="T321" s="1" t="str">
        <f>'[1]Datos Proyecto'!$J$8</f>
        <v>CM-CV.15.HON3</v>
      </c>
      <c r="U321" s="3">
        <f t="shared" si="19"/>
        <v>732.26</v>
      </c>
      <c r="X321" s="15">
        <v>1000483</v>
      </c>
    </row>
    <row r="322" spans="2:24" ht="12.75">
      <c r="B322" s="10" t="s">
        <v>112</v>
      </c>
      <c r="D322" s="11">
        <v>43009</v>
      </c>
      <c r="F322" s="12">
        <v>732.26</v>
      </c>
      <c r="G322" s="13" t="s">
        <v>65</v>
      </c>
      <c r="H322" s="14" t="s">
        <v>245</v>
      </c>
      <c r="J322" s="1" t="s">
        <v>1129</v>
      </c>
      <c r="K322" s="1">
        <v>6091608</v>
      </c>
      <c r="L322" s="1" t="s">
        <v>1119</v>
      </c>
      <c r="O322" s="11" t="s">
        <v>70</v>
      </c>
      <c r="P322" s="3">
        <f t="shared" si="16"/>
        <v>732.26</v>
      </c>
      <c r="Q322" s="1" t="s">
        <v>72</v>
      </c>
      <c r="R322" s="3">
        <f t="shared" si="17"/>
        <v>732.26</v>
      </c>
      <c r="S322" s="2">
        <f t="shared" si="18"/>
        <v>43009</v>
      </c>
      <c r="T322" s="1" t="str">
        <f>'[1]Datos Proyecto'!$J$8</f>
        <v>CM-CV.15.HON3</v>
      </c>
      <c r="U322" s="3">
        <f t="shared" si="19"/>
        <v>732.26</v>
      </c>
      <c r="X322" s="15">
        <v>1000495</v>
      </c>
    </row>
    <row r="323" spans="2:24" ht="12.75">
      <c r="B323" s="10" t="s">
        <v>112</v>
      </c>
      <c r="D323" s="11">
        <v>43009</v>
      </c>
      <c r="F323" s="12">
        <v>732.26</v>
      </c>
      <c r="G323" s="13" t="s">
        <v>65</v>
      </c>
      <c r="H323" s="14" t="s">
        <v>245</v>
      </c>
      <c r="J323" s="1" t="s">
        <v>1129</v>
      </c>
      <c r="K323" s="1">
        <v>6091608</v>
      </c>
      <c r="L323" s="1" t="s">
        <v>1120</v>
      </c>
      <c r="O323" s="11" t="s">
        <v>70</v>
      </c>
      <c r="P323" s="3">
        <f aca="true" t="shared" si="20" ref="P323:P386">F323</f>
        <v>732.26</v>
      </c>
      <c r="Q323" s="1" t="s">
        <v>72</v>
      </c>
      <c r="R323" s="3">
        <f aca="true" t="shared" si="21" ref="R323:R386">F323</f>
        <v>732.26</v>
      </c>
      <c r="S323" s="2">
        <f aca="true" t="shared" si="22" ref="S323:S386">D323</f>
        <v>43009</v>
      </c>
      <c r="T323" s="1" t="str">
        <f>'[1]Datos Proyecto'!$J$8</f>
        <v>CM-CV.15.HON3</v>
      </c>
      <c r="U323" s="3">
        <f aca="true" t="shared" si="23" ref="U323:U386">F323</f>
        <v>732.26</v>
      </c>
      <c r="X323" s="15">
        <v>1000495</v>
      </c>
    </row>
    <row r="324" spans="2:24" ht="12.75">
      <c r="B324" s="10" t="s">
        <v>112</v>
      </c>
      <c r="D324" s="11">
        <v>43040</v>
      </c>
      <c r="F324" s="12">
        <v>732.26</v>
      </c>
      <c r="G324" s="13" t="s">
        <v>65</v>
      </c>
      <c r="H324" s="14" t="s">
        <v>245</v>
      </c>
      <c r="J324" s="1" t="s">
        <v>1130</v>
      </c>
      <c r="K324" s="1">
        <v>6128472</v>
      </c>
      <c r="L324" s="1" t="s">
        <v>1119</v>
      </c>
      <c r="O324" s="11" t="s">
        <v>70</v>
      </c>
      <c r="P324" s="3">
        <f t="shared" si="20"/>
        <v>732.26</v>
      </c>
      <c r="Q324" s="1" t="s">
        <v>72</v>
      </c>
      <c r="R324" s="3">
        <f t="shared" si="21"/>
        <v>732.26</v>
      </c>
      <c r="S324" s="2">
        <f t="shared" si="22"/>
        <v>43040</v>
      </c>
      <c r="T324" s="1" t="str">
        <f>'[1]Datos Proyecto'!$J$8</f>
        <v>CM-CV.15.HON3</v>
      </c>
      <c r="U324" s="3">
        <f t="shared" si="23"/>
        <v>732.26</v>
      </c>
      <c r="X324" s="15">
        <v>1000527</v>
      </c>
    </row>
    <row r="325" spans="2:24" ht="12.75">
      <c r="B325" s="10" t="s">
        <v>112</v>
      </c>
      <c r="D325" s="11">
        <v>43040</v>
      </c>
      <c r="F325" s="12">
        <v>732.26</v>
      </c>
      <c r="G325" s="13" t="s">
        <v>65</v>
      </c>
      <c r="H325" s="14" t="s">
        <v>245</v>
      </c>
      <c r="J325" s="1" t="s">
        <v>1130</v>
      </c>
      <c r="K325" s="1">
        <v>6128472</v>
      </c>
      <c r="L325" s="1" t="s">
        <v>1120</v>
      </c>
      <c r="O325" s="11" t="s">
        <v>70</v>
      </c>
      <c r="P325" s="3">
        <f t="shared" si="20"/>
        <v>732.26</v>
      </c>
      <c r="Q325" s="1" t="s">
        <v>72</v>
      </c>
      <c r="R325" s="3">
        <f t="shared" si="21"/>
        <v>732.26</v>
      </c>
      <c r="S325" s="2">
        <f t="shared" si="22"/>
        <v>43040</v>
      </c>
      <c r="T325" s="1" t="str">
        <f>'[1]Datos Proyecto'!$J$8</f>
        <v>CM-CV.15.HON3</v>
      </c>
      <c r="U325" s="3">
        <f t="shared" si="23"/>
        <v>732.26</v>
      </c>
      <c r="X325" s="15">
        <v>1000527</v>
      </c>
    </row>
    <row r="326" spans="2:24" ht="12.75">
      <c r="B326" s="10" t="s">
        <v>112</v>
      </c>
      <c r="D326" s="11">
        <v>43070</v>
      </c>
      <c r="F326" s="12">
        <v>732.26</v>
      </c>
      <c r="G326" s="13" t="s">
        <v>65</v>
      </c>
      <c r="H326" s="14" t="s">
        <v>245</v>
      </c>
      <c r="J326" s="1" t="s">
        <v>1131</v>
      </c>
      <c r="K326" s="1">
        <v>6163475</v>
      </c>
      <c r="L326" s="1" t="s">
        <v>1119</v>
      </c>
      <c r="O326" s="11" t="s">
        <v>70</v>
      </c>
      <c r="P326" s="3">
        <f t="shared" si="20"/>
        <v>732.26</v>
      </c>
      <c r="Q326" s="1" t="s">
        <v>72</v>
      </c>
      <c r="R326" s="3">
        <f t="shared" si="21"/>
        <v>732.26</v>
      </c>
      <c r="S326" s="2">
        <f t="shared" si="22"/>
        <v>43070</v>
      </c>
      <c r="T326" s="1" t="str">
        <f>'[1]Datos Proyecto'!$J$8</f>
        <v>CM-CV.15.HON3</v>
      </c>
      <c r="U326" s="3">
        <f t="shared" si="23"/>
        <v>732.26</v>
      </c>
      <c r="X326" s="15">
        <v>1000528</v>
      </c>
    </row>
    <row r="327" spans="2:24" ht="12.75">
      <c r="B327" s="10" t="s">
        <v>112</v>
      </c>
      <c r="D327" s="11">
        <v>43070</v>
      </c>
      <c r="F327" s="12">
        <v>732.26</v>
      </c>
      <c r="G327" s="13" t="s">
        <v>65</v>
      </c>
      <c r="H327" s="14" t="s">
        <v>245</v>
      </c>
      <c r="J327" s="1" t="s">
        <v>1131</v>
      </c>
      <c r="K327" s="1">
        <v>6163475</v>
      </c>
      <c r="L327" s="1" t="s">
        <v>1120</v>
      </c>
      <c r="O327" s="11" t="s">
        <v>70</v>
      </c>
      <c r="P327" s="3">
        <f t="shared" si="20"/>
        <v>732.26</v>
      </c>
      <c r="Q327" s="1" t="s">
        <v>72</v>
      </c>
      <c r="R327" s="3">
        <f t="shared" si="21"/>
        <v>732.26</v>
      </c>
      <c r="S327" s="2">
        <f t="shared" si="22"/>
        <v>43070</v>
      </c>
      <c r="T327" s="1" t="str">
        <f>'[1]Datos Proyecto'!$J$8</f>
        <v>CM-CV.15.HON3</v>
      </c>
      <c r="U327" s="3">
        <f t="shared" si="23"/>
        <v>732.26</v>
      </c>
      <c r="X327" s="15">
        <v>1000528</v>
      </c>
    </row>
    <row r="328" spans="2:24" ht="12.75">
      <c r="B328" s="10" t="s">
        <v>81</v>
      </c>
      <c r="D328" s="11">
        <v>42788</v>
      </c>
      <c r="F328" s="12">
        <v>5142.89</v>
      </c>
      <c r="G328" s="13" t="s">
        <v>65</v>
      </c>
      <c r="H328" s="14" t="s">
        <v>103</v>
      </c>
      <c r="J328" s="1" t="s">
        <v>1132</v>
      </c>
      <c r="K328" s="1">
        <v>3</v>
      </c>
      <c r="L328" s="1" t="s">
        <v>1133</v>
      </c>
      <c r="O328" s="11" t="s">
        <v>80</v>
      </c>
      <c r="P328" s="3">
        <f t="shared" si="20"/>
        <v>5142.89</v>
      </c>
      <c r="Q328" s="1" t="s">
        <v>72</v>
      </c>
      <c r="R328" s="3">
        <f t="shared" si="21"/>
        <v>5142.89</v>
      </c>
      <c r="S328" s="2">
        <f t="shared" si="22"/>
        <v>42788</v>
      </c>
      <c r="T328" s="1" t="str">
        <f>'[1]Datos Proyecto'!$J$11</f>
        <v>CODIMCA.15.HON3</v>
      </c>
      <c r="U328" s="3">
        <f t="shared" si="23"/>
        <v>5142.89</v>
      </c>
      <c r="X328" s="15">
        <v>1000272</v>
      </c>
    </row>
    <row r="329" spans="2:24" ht="12.75">
      <c r="B329" s="10" t="s">
        <v>81</v>
      </c>
      <c r="D329" s="11">
        <v>42788</v>
      </c>
      <c r="F329" s="12">
        <v>5142.89</v>
      </c>
      <c r="G329" s="13" t="s">
        <v>65</v>
      </c>
      <c r="H329" s="14" t="s">
        <v>103</v>
      </c>
      <c r="J329" s="1" t="s">
        <v>1134</v>
      </c>
      <c r="K329" s="1">
        <v>4</v>
      </c>
      <c r="L329" s="1" t="s">
        <v>1133</v>
      </c>
      <c r="O329" s="11" t="s">
        <v>80</v>
      </c>
      <c r="P329" s="3">
        <f t="shared" si="20"/>
        <v>5142.89</v>
      </c>
      <c r="Q329" s="1" t="s">
        <v>72</v>
      </c>
      <c r="R329" s="3">
        <f t="shared" si="21"/>
        <v>5142.89</v>
      </c>
      <c r="S329" s="2">
        <f t="shared" si="22"/>
        <v>42788</v>
      </c>
      <c r="T329" s="1" t="str">
        <f>'[1]Datos Proyecto'!$J$11</f>
        <v>CODIMCA.15.HON3</v>
      </c>
      <c r="U329" s="3">
        <f t="shared" si="23"/>
        <v>5142.89</v>
      </c>
      <c r="X329" s="15">
        <v>1000272</v>
      </c>
    </row>
    <row r="330" spans="2:24" ht="12.75">
      <c r="B330" s="10" t="s">
        <v>81</v>
      </c>
      <c r="D330" s="11">
        <v>42821</v>
      </c>
      <c r="F330" s="12">
        <v>5142.89</v>
      </c>
      <c r="G330" s="13" t="s">
        <v>65</v>
      </c>
      <c r="H330" s="14" t="s">
        <v>103</v>
      </c>
      <c r="J330" s="1" t="s">
        <v>1135</v>
      </c>
      <c r="K330" s="1">
        <v>6</v>
      </c>
      <c r="L330" s="1" t="s">
        <v>1133</v>
      </c>
      <c r="O330" s="11" t="s">
        <v>80</v>
      </c>
      <c r="P330" s="3">
        <f t="shared" si="20"/>
        <v>5142.89</v>
      </c>
      <c r="Q330" s="1" t="s">
        <v>72</v>
      </c>
      <c r="R330" s="3">
        <f t="shared" si="21"/>
        <v>5142.89</v>
      </c>
      <c r="S330" s="2">
        <f t="shared" si="22"/>
        <v>42821</v>
      </c>
      <c r="T330" s="1" t="str">
        <f>'[1]Datos Proyecto'!$J$11</f>
        <v>CODIMCA.15.HON3</v>
      </c>
      <c r="U330" s="3">
        <f t="shared" si="23"/>
        <v>5142.89</v>
      </c>
      <c r="X330" s="15">
        <v>1000282</v>
      </c>
    </row>
    <row r="331" spans="2:24" ht="12.75">
      <c r="B331" s="10" t="s">
        <v>81</v>
      </c>
      <c r="D331" s="11">
        <v>42821</v>
      </c>
      <c r="F331" s="12">
        <v>5071.46</v>
      </c>
      <c r="G331" s="13" t="s">
        <v>65</v>
      </c>
      <c r="H331" s="14" t="s">
        <v>103</v>
      </c>
      <c r="J331" s="1" t="s">
        <v>1136</v>
      </c>
      <c r="K331" s="1">
        <v>7</v>
      </c>
      <c r="L331" s="1" t="s">
        <v>1133</v>
      </c>
      <c r="O331" s="11" t="s">
        <v>80</v>
      </c>
      <c r="P331" s="3">
        <f t="shared" si="20"/>
        <v>5071.46</v>
      </c>
      <c r="Q331" s="1" t="s">
        <v>72</v>
      </c>
      <c r="R331" s="3">
        <f t="shared" si="21"/>
        <v>5071.46</v>
      </c>
      <c r="S331" s="2">
        <f t="shared" si="22"/>
        <v>42821</v>
      </c>
      <c r="T331" s="1" t="str">
        <f>'[1]Datos Proyecto'!$J$11</f>
        <v>CODIMCA.15.HON3</v>
      </c>
      <c r="U331" s="3">
        <f t="shared" si="23"/>
        <v>5071.46</v>
      </c>
      <c r="X331" s="15">
        <v>1000283</v>
      </c>
    </row>
    <row r="332" spans="2:24" ht="12.75">
      <c r="B332" s="10" t="s">
        <v>81</v>
      </c>
      <c r="D332" s="11">
        <v>42788</v>
      </c>
      <c r="F332" s="12">
        <v>12903.22</v>
      </c>
      <c r="G332" s="13" t="s">
        <v>65</v>
      </c>
      <c r="H332" s="14" t="s">
        <v>103</v>
      </c>
      <c r="J332" s="1" t="s">
        <v>1137</v>
      </c>
      <c r="K332" s="1">
        <v>1</v>
      </c>
      <c r="L332" s="1" t="s">
        <v>1138</v>
      </c>
      <c r="O332" s="11" t="s">
        <v>80</v>
      </c>
      <c r="P332" s="3">
        <f t="shared" si="20"/>
        <v>12903.22</v>
      </c>
      <c r="Q332" s="1" t="s">
        <v>72</v>
      </c>
      <c r="R332" s="3">
        <f t="shared" si="21"/>
        <v>12903.22</v>
      </c>
      <c r="S332" s="2">
        <f t="shared" si="22"/>
        <v>42788</v>
      </c>
      <c r="T332" s="1" t="str">
        <f>'[1]Datos Proyecto'!$J$11</f>
        <v>CODIMCA.15.HON3</v>
      </c>
      <c r="U332" s="3">
        <f t="shared" si="23"/>
        <v>12903.22</v>
      </c>
      <c r="X332" s="15">
        <v>1000271</v>
      </c>
    </row>
    <row r="333" spans="2:24" ht="12.75">
      <c r="B333" s="10" t="s">
        <v>81</v>
      </c>
      <c r="D333" s="11">
        <v>42788</v>
      </c>
      <c r="F333" s="12">
        <v>12903.22</v>
      </c>
      <c r="G333" s="13" t="s">
        <v>65</v>
      </c>
      <c r="H333" s="14" t="s">
        <v>103</v>
      </c>
      <c r="J333" s="1" t="s">
        <v>1139</v>
      </c>
      <c r="K333" s="1">
        <v>2</v>
      </c>
      <c r="L333" s="1" t="s">
        <v>1138</v>
      </c>
      <c r="O333" s="11" t="s">
        <v>80</v>
      </c>
      <c r="P333" s="3">
        <f t="shared" si="20"/>
        <v>12903.22</v>
      </c>
      <c r="Q333" s="1" t="s">
        <v>72</v>
      </c>
      <c r="R333" s="3">
        <f t="shared" si="21"/>
        <v>12903.22</v>
      </c>
      <c r="S333" s="2">
        <f t="shared" si="22"/>
        <v>42788</v>
      </c>
      <c r="T333" s="1" t="str">
        <f>'[1]Datos Proyecto'!$J$11</f>
        <v>CODIMCA.15.HON3</v>
      </c>
      <c r="U333" s="3">
        <f t="shared" si="23"/>
        <v>12903.22</v>
      </c>
      <c r="X333" s="15">
        <v>1000271</v>
      </c>
    </row>
    <row r="334" spans="2:24" ht="12.75">
      <c r="B334" s="10" t="s">
        <v>81</v>
      </c>
      <c r="D334" s="11">
        <v>42821</v>
      </c>
      <c r="F334" s="12">
        <v>12903.22</v>
      </c>
      <c r="G334" s="13" t="s">
        <v>65</v>
      </c>
      <c r="H334" s="14" t="s">
        <v>103</v>
      </c>
      <c r="J334" s="1" t="s">
        <v>1140</v>
      </c>
      <c r="K334" s="1">
        <v>5</v>
      </c>
      <c r="L334" s="1" t="s">
        <v>1138</v>
      </c>
      <c r="O334" s="11" t="s">
        <v>80</v>
      </c>
      <c r="P334" s="3">
        <f t="shared" si="20"/>
        <v>12903.22</v>
      </c>
      <c r="Q334" s="1" t="s">
        <v>72</v>
      </c>
      <c r="R334" s="3">
        <f t="shared" si="21"/>
        <v>12903.22</v>
      </c>
      <c r="S334" s="2">
        <f t="shared" si="22"/>
        <v>42821</v>
      </c>
      <c r="T334" s="1" t="str">
        <f>'[1]Datos Proyecto'!$J$11</f>
        <v>CODIMCA.15.HON3</v>
      </c>
      <c r="U334" s="3">
        <f t="shared" si="23"/>
        <v>12903.22</v>
      </c>
      <c r="X334" s="15">
        <v>1000281</v>
      </c>
    </row>
    <row r="335" spans="2:24" ht="12.75">
      <c r="B335" s="10" t="s">
        <v>81</v>
      </c>
      <c r="D335" s="11">
        <v>42846</v>
      </c>
      <c r="F335" s="12">
        <v>12903.22</v>
      </c>
      <c r="G335" s="13" t="s">
        <v>65</v>
      </c>
      <c r="H335" s="14" t="s">
        <v>103</v>
      </c>
      <c r="J335" s="1" t="s">
        <v>1141</v>
      </c>
      <c r="K335" s="1">
        <v>7</v>
      </c>
      <c r="L335" s="1" t="s">
        <v>1138</v>
      </c>
      <c r="O335" s="11" t="s">
        <v>80</v>
      </c>
      <c r="P335" s="3">
        <f t="shared" si="20"/>
        <v>12903.22</v>
      </c>
      <c r="Q335" s="1" t="s">
        <v>72</v>
      </c>
      <c r="R335" s="3">
        <f t="shared" si="21"/>
        <v>12903.22</v>
      </c>
      <c r="S335" s="2">
        <f t="shared" si="22"/>
        <v>42846</v>
      </c>
      <c r="T335" s="1" t="str">
        <f>'[1]Datos Proyecto'!$J$11</f>
        <v>CODIMCA.15.HON3</v>
      </c>
      <c r="U335" s="3">
        <f t="shared" si="23"/>
        <v>12903.22</v>
      </c>
      <c r="X335" s="15">
        <v>1000286</v>
      </c>
    </row>
    <row r="336" spans="2:24" ht="12.75">
      <c r="B336" s="10" t="s">
        <v>81</v>
      </c>
      <c r="D336" s="11">
        <v>42887</v>
      </c>
      <c r="F336" s="12">
        <v>12903.22</v>
      </c>
      <c r="G336" s="13" t="s">
        <v>65</v>
      </c>
      <c r="H336" s="14" t="s">
        <v>103</v>
      </c>
      <c r="J336" s="1" t="s">
        <v>1142</v>
      </c>
      <c r="K336" s="1">
        <v>9</v>
      </c>
      <c r="L336" s="1" t="s">
        <v>1138</v>
      </c>
      <c r="O336" s="11" t="s">
        <v>80</v>
      </c>
      <c r="P336" s="3">
        <f t="shared" si="20"/>
        <v>12903.22</v>
      </c>
      <c r="Q336" s="1" t="s">
        <v>72</v>
      </c>
      <c r="R336" s="3">
        <f t="shared" si="21"/>
        <v>12903.22</v>
      </c>
      <c r="S336" s="2">
        <f t="shared" si="22"/>
        <v>42887</v>
      </c>
      <c r="T336" s="1" t="str">
        <f>'[1]Datos Proyecto'!$J$11</f>
        <v>CODIMCA.15.HON3</v>
      </c>
      <c r="U336" s="3">
        <f t="shared" si="23"/>
        <v>12903.22</v>
      </c>
      <c r="X336" s="15">
        <v>1000290</v>
      </c>
    </row>
    <row r="337" spans="2:24" ht="12.75">
      <c r="B337" s="10" t="s">
        <v>81</v>
      </c>
      <c r="D337" s="11">
        <v>42900</v>
      </c>
      <c r="F337" s="12">
        <v>12903.22</v>
      </c>
      <c r="G337" s="13" t="s">
        <v>65</v>
      </c>
      <c r="H337" s="14" t="s">
        <v>103</v>
      </c>
      <c r="J337" s="1" t="s">
        <v>1143</v>
      </c>
      <c r="K337" s="1">
        <v>10</v>
      </c>
      <c r="L337" s="1" t="s">
        <v>1138</v>
      </c>
      <c r="O337" s="11" t="s">
        <v>80</v>
      </c>
      <c r="P337" s="3">
        <f t="shared" si="20"/>
        <v>12903.22</v>
      </c>
      <c r="Q337" s="1" t="s">
        <v>72</v>
      </c>
      <c r="R337" s="3">
        <f t="shared" si="21"/>
        <v>12903.22</v>
      </c>
      <c r="S337" s="2">
        <f t="shared" si="22"/>
        <v>42900</v>
      </c>
      <c r="T337" s="1" t="str">
        <f>'[1]Datos Proyecto'!$J$11</f>
        <v>CODIMCA.15.HON3</v>
      </c>
      <c r="U337" s="3">
        <f t="shared" si="23"/>
        <v>12903.22</v>
      </c>
      <c r="X337" s="15">
        <v>1000301</v>
      </c>
    </row>
    <row r="338" spans="2:24" ht="12.75">
      <c r="B338" s="10" t="s">
        <v>81</v>
      </c>
      <c r="D338" s="11">
        <v>42901</v>
      </c>
      <c r="F338" s="12">
        <v>590.34</v>
      </c>
      <c r="G338" s="13" t="s">
        <v>65</v>
      </c>
      <c r="H338" s="14" t="s">
        <v>245</v>
      </c>
      <c r="J338" s="1" t="s">
        <v>1144</v>
      </c>
      <c r="K338" s="1">
        <v>11</v>
      </c>
      <c r="L338" s="1" t="s">
        <v>1138</v>
      </c>
      <c r="O338" s="11" t="s">
        <v>80</v>
      </c>
      <c r="P338" s="3">
        <f t="shared" si="20"/>
        <v>590.34</v>
      </c>
      <c r="Q338" s="1" t="s">
        <v>72</v>
      </c>
      <c r="R338" s="3">
        <f t="shared" si="21"/>
        <v>590.34</v>
      </c>
      <c r="S338" s="2">
        <f t="shared" si="22"/>
        <v>42901</v>
      </c>
      <c r="T338" s="1" t="str">
        <f>'[1]Datos Proyecto'!$J$11</f>
        <v>CODIMCA.15.HON3</v>
      </c>
      <c r="U338" s="3">
        <f t="shared" si="23"/>
        <v>590.34</v>
      </c>
      <c r="X338" s="15">
        <v>1000303</v>
      </c>
    </row>
    <row r="339" spans="2:24" ht="12.75">
      <c r="B339" s="10" t="s">
        <v>81</v>
      </c>
      <c r="D339" s="11">
        <v>42907</v>
      </c>
      <c r="F339" s="12">
        <v>12903.22</v>
      </c>
      <c r="G339" s="13" t="s">
        <v>65</v>
      </c>
      <c r="H339" s="14" t="s">
        <v>103</v>
      </c>
      <c r="J339" s="1" t="s">
        <v>1145</v>
      </c>
      <c r="K339" s="1">
        <v>12</v>
      </c>
      <c r="L339" s="1" t="s">
        <v>1138</v>
      </c>
      <c r="O339" s="11" t="s">
        <v>80</v>
      </c>
      <c r="P339" s="3">
        <f t="shared" si="20"/>
        <v>12903.22</v>
      </c>
      <c r="Q339" s="1" t="s">
        <v>72</v>
      </c>
      <c r="R339" s="3">
        <f t="shared" si="21"/>
        <v>12903.22</v>
      </c>
      <c r="S339" s="2">
        <f t="shared" si="22"/>
        <v>42907</v>
      </c>
      <c r="T339" s="1" t="str">
        <f>'[1]Datos Proyecto'!$J$11</f>
        <v>CODIMCA.15.HON3</v>
      </c>
      <c r="U339" s="3">
        <f t="shared" si="23"/>
        <v>12903.22</v>
      </c>
      <c r="X339" s="15">
        <v>1000307</v>
      </c>
    </row>
    <row r="340" spans="2:24" ht="12.75">
      <c r="B340" s="10" t="s">
        <v>81</v>
      </c>
      <c r="D340" s="11">
        <v>42934</v>
      </c>
      <c r="F340" s="12">
        <v>590.34</v>
      </c>
      <c r="G340" s="13" t="s">
        <v>65</v>
      </c>
      <c r="H340" s="14" t="s">
        <v>245</v>
      </c>
      <c r="J340" s="1" t="s">
        <v>1146</v>
      </c>
      <c r="K340" s="1">
        <v>5940492</v>
      </c>
      <c r="L340" s="1" t="s">
        <v>1138</v>
      </c>
      <c r="O340" s="11" t="s">
        <v>80</v>
      </c>
      <c r="P340" s="3">
        <f t="shared" si="20"/>
        <v>590.34</v>
      </c>
      <c r="Q340" s="1" t="s">
        <v>72</v>
      </c>
      <c r="R340" s="3">
        <f t="shared" si="21"/>
        <v>590.34</v>
      </c>
      <c r="S340" s="2">
        <f t="shared" si="22"/>
        <v>42934</v>
      </c>
      <c r="T340" s="1" t="str">
        <f>'[1]Datos Proyecto'!$J$11</f>
        <v>CODIMCA.15.HON3</v>
      </c>
      <c r="U340" s="3">
        <f t="shared" si="23"/>
        <v>590.34</v>
      </c>
      <c r="X340" s="15">
        <v>1000315</v>
      </c>
    </row>
    <row r="341" spans="2:24" ht="12.75">
      <c r="B341" s="10" t="s">
        <v>81</v>
      </c>
      <c r="D341" s="11">
        <v>42965</v>
      </c>
      <c r="F341" s="12">
        <v>590.34</v>
      </c>
      <c r="G341" s="13" t="s">
        <v>65</v>
      </c>
      <c r="H341" s="14" t="s">
        <v>245</v>
      </c>
      <c r="J341" s="1" t="s">
        <v>1147</v>
      </c>
      <c r="K341" s="1">
        <v>5976445</v>
      </c>
      <c r="L341" s="1" t="s">
        <v>1138</v>
      </c>
      <c r="O341" s="11" t="s">
        <v>80</v>
      </c>
      <c r="P341" s="3">
        <f t="shared" si="20"/>
        <v>590.34</v>
      </c>
      <c r="Q341" s="1" t="s">
        <v>72</v>
      </c>
      <c r="R341" s="3">
        <f t="shared" si="21"/>
        <v>590.34</v>
      </c>
      <c r="S341" s="2">
        <f t="shared" si="22"/>
        <v>42965</v>
      </c>
      <c r="T341" s="1" t="str">
        <f>'[1]Datos Proyecto'!$J$11</f>
        <v>CODIMCA.15.HON3</v>
      </c>
      <c r="U341" s="3">
        <f t="shared" si="23"/>
        <v>590.34</v>
      </c>
      <c r="X341" s="15">
        <v>1000318</v>
      </c>
    </row>
    <row r="342" spans="2:24" ht="12.75">
      <c r="B342" s="10" t="s">
        <v>81</v>
      </c>
      <c r="D342" s="11">
        <v>42976</v>
      </c>
      <c r="F342" s="12">
        <v>12903.22</v>
      </c>
      <c r="G342" s="13" t="s">
        <v>65</v>
      </c>
      <c r="H342" s="14" t="s">
        <v>103</v>
      </c>
      <c r="J342" s="1" t="s">
        <v>1148</v>
      </c>
      <c r="K342" s="1">
        <v>13</v>
      </c>
      <c r="L342" s="1" t="s">
        <v>1138</v>
      </c>
      <c r="O342" s="11" t="s">
        <v>80</v>
      </c>
      <c r="P342" s="3">
        <f t="shared" si="20"/>
        <v>12903.22</v>
      </c>
      <c r="Q342" s="1" t="s">
        <v>72</v>
      </c>
      <c r="R342" s="3">
        <f t="shared" si="21"/>
        <v>12903.22</v>
      </c>
      <c r="S342" s="2">
        <f t="shared" si="22"/>
        <v>42976</v>
      </c>
      <c r="T342" s="1" t="str">
        <f>'[1]Datos Proyecto'!$J$11</f>
        <v>CODIMCA.15.HON3</v>
      </c>
      <c r="U342" s="3">
        <f t="shared" si="23"/>
        <v>12903.22</v>
      </c>
      <c r="X342" s="15">
        <v>1000319</v>
      </c>
    </row>
    <row r="343" spans="2:24" ht="12.75">
      <c r="B343" s="10" t="s">
        <v>81</v>
      </c>
      <c r="D343" s="11">
        <v>42976</v>
      </c>
      <c r="F343" s="12">
        <v>12903.22</v>
      </c>
      <c r="G343" s="13" t="s">
        <v>65</v>
      </c>
      <c r="H343" s="14" t="s">
        <v>103</v>
      </c>
      <c r="J343" s="1" t="s">
        <v>1149</v>
      </c>
      <c r="K343" s="1">
        <v>14</v>
      </c>
      <c r="L343" s="1" t="s">
        <v>1138</v>
      </c>
      <c r="O343" s="11" t="s">
        <v>80</v>
      </c>
      <c r="P343" s="3">
        <f t="shared" si="20"/>
        <v>12903.22</v>
      </c>
      <c r="Q343" s="1" t="s">
        <v>72</v>
      </c>
      <c r="R343" s="3">
        <f t="shared" si="21"/>
        <v>12903.22</v>
      </c>
      <c r="S343" s="2">
        <f t="shared" si="22"/>
        <v>42976</v>
      </c>
      <c r="T343" s="1" t="str">
        <f>'[1]Datos Proyecto'!$J$11</f>
        <v>CODIMCA.15.HON3</v>
      </c>
      <c r="U343" s="3">
        <f t="shared" si="23"/>
        <v>12903.22</v>
      </c>
      <c r="X343" s="15">
        <v>1000320</v>
      </c>
    </row>
    <row r="344" spans="2:24" ht="12.75">
      <c r="B344" s="10" t="s">
        <v>81</v>
      </c>
      <c r="D344" s="11">
        <v>42996</v>
      </c>
      <c r="F344" s="12">
        <v>590.34</v>
      </c>
      <c r="G344" s="13" t="s">
        <v>65</v>
      </c>
      <c r="H344" s="14" t="s">
        <v>245</v>
      </c>
      <c r="J344" s="1" t="s">
        <v>1150</v>
      </c>
      <c r="K344" s="1">
        <v>6021035</v>
      </c>
      <c r="L344" s="1" t="s">
        <v>1138</v>
      </c>
      <c r="O344" s="11" t="s">
        <v>80</v>
      </c>
      <c r="P344" s="3">
        <f t="shared" si="20"/>
        <v>590.34</v>
      </c>
      <c r="Q344" s="1" t="s">
        <v>72</v>
      </c>
      <c r="R344" s="3">
        <f t="shared" si="21"/>
        <v>590.34</v>
      </c>
      <c r="S344" s="2">
        <f t="shared" si="22"/>
        <v>42996</v>
      </c>
      <c r="T344" s="1" t="str">
        <f>'[1]Datos Proyecto'!$J$11</f>
        <v>CODIMCA.15.HON3</v>
      </c>
      <c r="U344" s="3">
        <f t="shared" si="23"/>
        <v>590.34</v>
      </c>
      <c r="X344" s="15">
        <v>1000330</v>
      </c>
    </row>
    <row r="345" spans="2:24" ht="12.75">
      <c r="B345" s="10" t="s">
        <v>81</v>
      </c>
      <c r="D345" s="11">
        <v>43007</v>
      </c>
      <c r="F345" s="12">
        <v>12903.22</v>
      </c>
      <c r="G345" s="13" t="s">
        <v>65</v>
      </c>
      <c r="H345" s="14" t="s">
        <v>103</v>
      </c>
      <c r="J345" s="1" t="s">
        <v>1151</v>
      </c>
      <c r="K345" s="1">
        <v>15</v>
      </c>
      <c r="L345" s="1" t="s">
        <v>1138</v>
      </c>
      <c r="O345" s="11" t="s">
        <v>80</v>
      </c>
      <c r="P345" s="3">
        <f t="shared" si="20"/>
        <v>12903.22</v>
      </c>
      <c r="Q345" s="1" t="s">
        <v>72</v>
      </c>
      <c r="R345" s="3">
        <f t="shared" si="21"/>
        <v>12903.22</v>
      </c>
      <c r="S345" s="2">
        <f t="shared" si="22"/>
        <v>43007</v>
      </c>
      <c r="T345" s="1" t="str">
        <f>'[1]Datos Proyecto'!$J$11</f>
        <v>CODIMCA.15.HON3</v>
      </c>
      <c r="U345" s="3">
        <f t="shared" si="23"/>
        <v>12903.22</v>
      </c>
      <c r="X345" s="15">
        <v>1000339</v>
      </c>
    </row>
    <row r="346" spans="2:24" ht="12.75">
      <c r="B346" s="10" t="s">
        <v>81</v>
      </c>
      <c r="D346" s="11">
        <v>43018</v>
      </c>
      <c r="F346" s="12">
        <v>590.34</v>
      </c>
      <c r="G346" s="13" t="s">
        <v>65</v>
      </c>
      <c r="H346" s="14" t="s">
        <v>245</v>
      </c>
      <c r="J346" s="1" t="s">
        <v>1152</v>
      </c>
      <c r="K346" s="1">
        <v>6056644</v>
      </c>
      <c r="L346" s="1" t="s">
        <v>1138</v>
      </c>
      <c r="O346" s="11" t="s">
        <v>80</v>
      </c>
      <c r="P346" s="3">
        <f t="shared" si="20"/>
        <v>590.34</v>
      </c>
      <c r="Q346" s="1" t="s">
        <v>72</v>
      </c>
      <c r="R346" s="3">
        <f t="shared" si="21"/>
        <v>590.34</v>
      </c>
      <c r="S346" s="2">
        <f t="shared" si="22"/>
        <v>43018</v>
      </c>
      <c r="T346" s="1" t="str">
        <f>'[1]Datos Proyecto'!$J$11</f>
        <v>CODIMCA.15.HON3</v>
      </c>
      <c r="U346" s="3">
        <f t="shared" si="23"/>
        <v>590.34</v>
      </c>
      <c r="X346" s="15">
        <v>1000342</v>
      </c>
    </row>
    <row r="347" spans="2:24" ht="12.75">
      <c r="B347" s="10" t="s">
        <v>81</v>
      </c>
      <c r="D347" s="11">
        <v>43048</v>
      </c>
      <c r="F347" s="12">
        <v>12903.22</v>
      </c>
      <c r="G347" s="13" t="s">
        <v>65</v>
      </c>
      <c r="H347" s="14" t="s">
        <v>103</v>
      </c>
      <c r="J347" s="1" t="s">
        <v>1153</v>
      </c>
      <c r="K347" s="1">
        <v>16</v>
      </c>
      <c r="L347" s="1" t="s">
        <v>1138</v>
      </c>
      <c r="O347" s="11" t="s">
        <v>80</v>
      </c>
      <c r="P347" s="3">
        <f t="shared" si="20"/>
        <v>12903.22</v>
      </c>
      <c r="Q347" s="1" t="s">
        <v>72</v>
      </c>
      <c r="R347" s="3">
        <f t="shared" si="21"/>
        <v>12903.22</v>
      </c>
      <c r="S347" s="2">
        <f t="shared" si="22"/>
        <v>43048</v>
      </c>
      <c r="T347" s="1" t="str">
        <f>'[1]Datos Proyecto'!$J$11</f>
        <v>CODIMCA.15.HON3</v>
      </c>
      <c r="U347" s="3">
        <f t="shared" si="23"/>
        <v>12903.22</v>
      </c>
      <c r="X347" s="15">
        <v>1000348</v>
      </c>
    </row>
    <row r="348" spans="2:24" ht="12.75">
      <c r="B348" s="10" t="s">
        <v>81</v>
      </c>
      <c r="D348" s="11">
        <v>43048</v>
      </c>
      <c r="F348" s="12">
        <v>12903.22</v>
      </c>
      <c r="G348" s="13" t="s">
        <v>65</v>
      </c>
      <c r="H348" s="14" t="s">
        <v>103</v>
      </c>
      <c r="J348" s="1" t="s">
        <v>1154</v>
      </c>
      <c r="K348" s="1">
        <v>17</v>
      </c>
      <c r="L348" s="1" t="s">
        <v>1138</v>
      </c>
      <c r="O348" s="11" t="s">
        <v>80</v>
      </c>
      <c r="P348" s="3">
        <f t="shared" si="20"/>
        <v>12903.22</v>
      </c>
      <c r="Q348" s="1" t="s">
        <v>72</v>
      </c>
      <c r="R348" s="3">
        <f t="shared" si="21"/>
        <v>12903.22</v>
      </c>
      <c r="S348" s="2">
        <f t="shared" si="22"/>
        <v>43048</v>
      </c>
      <c r="T348" s="1" t="str">
        <f>'[1]Datos Proyecto'!$J$11</f>
        <v>CODIMCA.15.HON3</v>
      </c>
      <c r="U348" s="3">
        <f t="shared" si="23"/>
        <v>12903.22</v>
      </c>
      <c r="X348" s="15">
        <v>1000349</v>
      </c>
    </row>
    <row r="349" spans="2:24" ht="12.75">
      <c r="B349" s="10" t="s">
        <v>81</v>
      </c>
      <c r="D349" s="11">
        <v>43059</v>
      </c>
      <c r="F349" s="12">
        <v>590.34</v>
      </c>
      <c r="G349" s="13" t="s">
        <v>65</v>
      </c>
      <c r="H349" s="14" t="s">
        <v>245</v>
      </c>
      <c r="J349" s="1" t="s">
        <v>1155</v>
      </c>
      <c r="K349" s="1">
        <v>6092613</v>
      </c>
      <c r="L349" s="1" t="s">
        <v>1138</v>
      </c>
      <c r="O349" s="11" t="s">
        <v>80</v>
      </c>
      <c r="P349" s="3">
        <f t="shared" si="20"/>
        <v>590.34</v>
      </c>
      <c r="Q349" s="1" t="s">
        <v>72</v>
      </c>
      <c r="R349" s="3">
        <f t="shared" si="21"/>
        <v>590.34</v>
      </c>
      <c r="S349" s="2">
        <f t="shared" si="22"/>
        <v>43059</v>
      </c>
      <c r="T349" s="1" t="str">
        <f>'[1]Datos Proyecto'!$J$11</f>
        <v>CODIMCA.15.HON3</v>
      </c>
      <c r="U349" s="3">
        <f t="shared" si="23"/>
        <v>590.34</v>
      </c>
      <c r="X349" s="15">
        <v>1000355</v>
      </c>
    </row>
    <row r="350" spans="2:24" ht="12.75">
      <c r="B350" s="10" t="s">
        <v>81</v>
      </c>
      <c r="D350" s="11">
        <v>43080</v>
      </c>
      <c r="F350" s="12">
        <v>590.34</v>
      </c>
      <c r="G350" s="13" t="s">
        <v>65</v>
      </c>
      <c r="H350" s="14" t="s">
        <v>245</v>
      </c>
      <c r="J350" s="1" t="s">
        <v>1156</v>
      </c>
      <c r="K350" s="1">
        <v>6164478</v>
      </c>
      <c r="L350" s="1" t="s">
        <v>1138</v>
      </c>
      <c r="O350" s="11" t="s">
        <v>80</v>
      </c>
      <c r="P350" s="3">
        <f t="shared" si="20"/>
        <v>590.34</v>
      </c>
      <c r="Q350" s="1" t="s">
        <v>72</v>
      </c>
      <c r="R350" s="3">
        <f t="shared" si="21"/>
        <v>590.34</v>
      </c>
      <c r="S350" s="2">
        <f t="shared" si="22"/>
        <v>43080</v>
      </c>
      <c r="T350" s="1" t="str">
        <f>'[1]Datos Proyecto'!$J$11</f>
        <v>CODIMCA.15.HON3</v>
      </c>
      <c r="U350" s="3">
        <f t="shared" si="23"/>
        <v>590.34</v>
      </c>
      <c r="X350" s="15">
        <v>1000360</v>
      </c>
    </row>
    <row r="351" spans="2:24" ht="12.75">
      <c r="B351" s="10" t="s">
        <v>81</v>
      </c>
      <c r="D351" s="11">
        <v>43081</v>
      </c>
      <c r="F351" s="12">
        <v>12903.22</v>
      </c>
      <c r="G351" s="13" t="s">
        <v>65</v>
      </c>
      <c r="H351" s="14" t="s">
        <v>103</v>
      </c>
      <c r="J351" s="1" t="s">
        <v>1157</v>
      </c>
      <c r="K351" s="1">
        <v>18</v>
      </c>
      <c r="L351" s="1" t="s">
        <v>1138</v>
      </c>
      <c r="O351" s="11" t="s">
        <v>80</v>
      </c>
      <c r="P351" s="3">
        <f t="shared" si="20"/>
        <v>12903.22</v>
      </c>
      <c r="Q351" s="1" t="s">
        <v>72</v>
      </c>
      <c r="R351" s="3">
        <f t="shared" si="21"/>
        <v>12903.22</v>
      </c>
      <c r="S351" s="2">
        <f t="shared" si="22"/>
        <v>43081</v>
      </c>
      <c r="T351" s="1" t="str">
        <f>'[1]Datos Proyecto'!$J$11</f>
        <v>CODIMCA.15.HON3</v>
      </c>
      <c r="U351" s="3">
        <f t="shared" si="23"/>
        <v>12903.22</v>
      </c>
      <c r="X351" s="15">
        <v>1000361</v>
      </c>
    </row>
    <row r="352" spans="2:24" ht="12.75">
      <c r="B352" s="10" t="s">
        <v>81</v>
      </c>
      <c r="D352" s="11">
        <v>43081</v>
      </c>
      <c r="F352" s="12">
        <v>12903.22</v>
      </c>
      <c r="G352" s="13" t="s">
        <v>65</v>
      </c>
      <c r="H352" s="14" t="s">
        <v>103</v>
      </c>
      <c r="J352" s="1" t="s">
        <v>1158</v>
      </c>
      <c r="K352" s="1">
        <v>19</v>
      </c>
      <c r="L352" s="1" t="s">
        <v>1138</v>
      </c>
      <c r="O352" s="11" t="s">
        <v>80</v>
      </c>
      <c r="P352" s="3">
        <f t="shared" si="20"/>
        <v>12903.22</v>
      </c>
      <c r="Q352" s="1" t="s">
        <v>72</v>
      </c>
      <c r="R352" s="3">
        <f t="shared" si="21"/>
        <v>12903.22</v>
      </c>
      <c r="S352" s="2">
        <f t="shared" si="22"/>
        <v>43081</v>
      </c>
      <c r="T352" s="1" t="str">
        <f>'[1]Datos Proyecto'!$J$11</f>
        <v>CODIMCA.15.HON3</v>
      </c>
      <c r="U352" s="3">
        <f t="shared" si="23"/>
        <v>12903.22</v>
      </c>
      <c r="X352" s="15">
        <v>1000362</v>
      </c>
    </row>
    <row r="353" spans="2:24" ht="12.75">
      <c r="B353" s="10" t="s">
        <v>81</v>
      </c>
      <c r="D353" s="11">
        <v>43092</v>
      </c>
      <c r="F353" s="12">
        <v>15053.7</v>
      </c>
      <c r="G353" s="13" t="s">
        <v>65</v>
      </c>
      <c r="H353" s="14" t="s">
        <v>103</v>
      </c>
      <c r="J353" s="1" t="s">
        <v>1159</v>
      </c>
      <c r="K353" s="1">
        <v>20</v>
      </c>
      <c r="L353" s="1" t="s">
        <v>1138</v>
      </c>
      <c r="O353" s="11" t="s">
        <v>80</v>
      </c>
      <c r="P353" s="3">
        <f t="shared" si="20"/>
        <v>15053.7</v>
      </c>
      <c r="Q353" s="1" t="s">
        <v>72</v>
      </c>
      <c r="R353" s="3">
        <f t="shared" si="21"/>
        <v>15053.7</v>
      </c>
      <c r="S353" s="2">
        <f t="shared" si="22"/>
        <v>43092</v>
      </c>
      <c r="T353" s="1" t="str">
        <f>'[1]Datos Proyecto'!$J$11</f>
        <v>CODIMCA.15.HON3</v>
      </c>
      <c r="U353" s="3">
        <f t="shared" si="23"/>
        <v>15053.7</v>
      </c>
      <c r="X353" s="15">
        <v>1000364</v>
      </c>
    </row>
    <row r="354" spans="2:24" ht="12.75">
      <c r="B354" s="10" t="s">
        <v>81</v>
      </c>
      <c r="D354" s="11">
        <v>43084</v>
      </c>
      <c r="F354" s="12">
        <v>590.34</v>
      </c>
      <c r="G354" s="13" t="s">
        <v>65</v>
      </c>
      <c r="H354" s="14" t="s">
        <v>245</v>
      </c>
      <c r="J354" s="1" t="s">
        <v>1160</v>
      </c>
      <c r="K354" s="1">
        <v>20</v>
      </c>
      <c r="L354" s="1" t="s">
        <v>1138</v>
      </c>
      <c r="O354" s="11" t="s">
        <v>80</v>
      </c>
      <c r="P354" s="3">
        <f t="shared" si="20"/>
        <v>590.34</v>
      </c>
      <c r="Q354" s="1" t="s">
        <v>72</v>
      </c>
      <c r="R354" s="3">
        <f t="shared" si="21"/>
        <v>590.34</v>
      </c>
      <c r="S354" s="2">
        <f t="shared" si="22"/>
        <v>43084</v>
      </c>
      <c r="T354" s="1" t="str">
        <f>'[1]Datos Proyecto'!$J$11</f>
        <v>CODIMCA.15.HON3</v>
      </c>
      <c r="U354" s="3">
        <f t="shared" si="23"/>
        <v>590.34</v>
      </c>
      <c r="X354" s="15">
        <v>1000365</v>
      </c>
    </row>
    <row r="355" spans="2:24" ht="12.75">
      <c r="B355" s="10" t="s">
        <v>81</v>
      </c>
      <c r="D355" s="11">
        <v>42782</v>
      </c>
      <c r="F355" s="12">
        <v>10500</v>
      </c>
      <c r="G355" s="13" t="s">
        <v>65</v>
      </c>
      <c r="H355" s="14" t="s">
        <v>103</v>
      </c>
      <c r="J355" s="1" t="s">
        <v>1161</v>
      </c>
      <c r="K355" s="1">
        <v>1</v>
      </c>
      <c r="L355" s="1" t="s">
        <v>1162</v>
      </c>
      <c r="O355" s="11" t="s">
        <v>80</v>
      </c>
      <c r="P355" s="3">
        <f t="shared" si="20"/>
        <v>10500</v>
      </c>
      <c r="Q355" s="1" t="s">
        <v>476</v>
      </c>
      <c r="R355" s="3">
        <f t="shared" si="21"/>
        <v>10500</v>
      </c>
      <c r="S355" s="2">
        <f t="shared" si="22"/>
        <v>42782</v>
      </c>
      <c r="T355" s="1" t="str">
        <f>'[1]Datos Proyecto'!$J$11</f>
        <v>CODIMCA.15.HON3</v>
      </c>
      <c r="U355" s="3">
        <f t="shared" si="23"/>
        <v>10500</v>
      </c>
      <c r="X355" s="15">
        <v>1000924</v>
      </c>
    </row>
    <row r="356" spans="2:24" ht="12.75">
      <c r="B356" s="10" t="s">
        <v>81</v>
      </c>
      <c r="D356" s="11">
        <v>42782</v>
      </c>
      <c r="F356" s="12">
        <v>10500</v>
      </c>
      <c r="G356" s="13" t="s">
        <v>65</v>
      </c>
      <c r="H356" s="14" t="s">
        <v>103</v>
      </c>
      <c r="J356" s="1" t="s">
        <v>1163</v>
      </c>
      <c r="K356" s="1">
        <v>2</v>
      </c>
      <c r="L356" s="1" t="s">
        <v>1162</v>
      </c>
      <c r="O356" s="11" t="s">
        <v>80</v>
      </c>
      <c r="P356" s="3">
        <f t="shared" si="20"/>
        <v>10500</v>
      </c>
      <c r="Q356" s="1" t="s">
        <v>476</v>
      </c>
      <c r="R356" s="3">
        <f t="shared" si="21"/>
        <v>10500</v>
      </c>
      <c r="S356" s="2">
        <f t="shared" si="22"/>
        <v>42782</v>
      </c>
      <c r="T356" s="1" t="str">
        <f>'[1]Datos Proyecto'!$J$11</f>
        <v>CODIMCA.15.HON3</v>
      </c>
      <c r="U356" s="3">
        <f t="shared" si="23"/>
        <v>10500</v>
      </c>
      <c r="X356" s="15">
        <v>1000924</v>
      </c>
    </row>
    <row r="357" spans="2:24" ht="12.75">
      <c r="B357" s="10" t="s">
        <v>81</v>
      </c>
      <c r="D357" s="11">
        <v>42825</v>
      </c>
      <c r="F357" s="12">
        <v>12000</v>
      </c>
      <c r="G357" s="13" t="s">
        <v>65</v>
      </c>
      <c r="H357" s="14" t="s">
        <v>103</v>
      </c>
      <c r="J357" s="1" t="s">
        <v>1164</v>
      </c>
      <c r="K357" s="1">
        <v>3</v>
      </c>
      <c r="L357" s="1" t="s">
        <v>1162</v>
      </c>
      <c r="O357" s="11" t="s">
        <v>80</v>
      </c>
      <c r="P357" s="3">
        <f t="shared" si="20"/>
        <v>12000</v>
      </c>
      <c r="Q357" s="1" t="s">
        <v>476</v>
      </c>
      <c r="R357" s="3">
        <f t="shared" si="21"/>
        <v>12000</v>
      </c>
      <c r="S357" s="2">
        <f t="shared" si="22"/>
        <v>42825</v>
      </c>
      <c r="T357" s="1" t="str">
        <f>'[1]Datos Proyecto'!$J$11</f>
        <v>CODIMCA.15.HON3</v>
      </c>
      <c r="U357" s="3">
        <f t="shared" si="23"/>
        <v>12000</v>
      </c>
      <c r="X357" s="15">
        <v>1000934</v>
      </c>
    </row>
    <row r="358" spans="2:24" ht="12.75">
      <c r="B358" s="10" t="s">
        <v>81</v>
      </c>
      <c r="D358" s="11">
        <v>42840</v>
      </c>
      <c r="F358" s="12">
        <v>12000</v>
      </c>
      <c r="G358" s="13" t="s">
        <v>65</v>
      </c>
      <c r="H358" s="14" t="s">
        <v>103</v>
      </c>
      <c r="J358" s="1" t="s">
        <v>1165</v>
      </c>
      <c r="K358" s="1">
        <v>4</v>
      </c>
      <c r="L358" s="1" t="s">
        <v>1162</v>
      </c>
      <c r="O358" s="11" t="s">
        <v>80</v>
      </c>
      <c r="P358" s="3">
        <f t="shared" si="20"/>
        <v>12000</v>
      </c>
      <c r="Q358" s="1" t="s">
        <v>476</v>
      </c>
      <c r="R358" s="3">
        <f t="shared" si="21"/>
        <v>12000</v>
      </c>
      <c r="S358" s="2">
        <f t="shared" si="22"/>
        <v>42840</v>
      </c>
      <c r="T358" s="1" t="str">
        <f>'[1]Datos Proyecto'!$J$11</f>
        <v>CODIMCA.15.HON3</v>
      </c>
      <c r="U358" s="3">
        <f t="shared" si="23"/>
        <v>12000</v>
      </c>
      <c r="X358" s="15">
        <v>1000952</v>
      </c>
    </row>
    <row r="359" spans="2:24" ht="12.75">
      <c r="B359" s="10" t="s">
        <v>81</v>
      </c>
      <c r="D359" s="11">
        <v>42870</v>
      </c>
      <c r="F359" s="12">
        <v>12000</v>
      </c>
      <c r="G359" s="13" t="s">
        <v>65</v>
      </c>
      <c r="H359" s="14" t="s">
        <v>103</v>
      </c>
      <c r="J359" s="1" t="s">
        <v>1166</v>
      </c>
      <c r="K359" s="1">
        <v>5</v>
      </c>
      <c r="L359" s="1" t="s">
        <v>1162</v>
      </c>
      <c r="O359" s="11" t="s">
        <v>80</v>
      </c>
      <c r="P359" s="3">
        <f t="shared" si="20"/>
        <v>12000</v>
      </c>
      <c r="Q359" s="1" t="s">
        <v>476</v>
      </c>
      <c r="R359" s="3">
        <f t="shared" si="21"/>
        <v>12000</v>
      </c>
      <c r="S359" s="2">
        <f t="shared" si="22"/>
        <v>42870</v>
      </c>
      <c r="T359" s="1" t="str">
        <f>'[1]Datos Proyecto'!$J$11</f>
        <v>CODIMCA.15.HON3</v>
      </c>
      <c r="U359" s="3">
        <f t="shared" si="23"/>
        <v>12000</v>
      </c>
      <c r="X359" s="15">
        <v>1000974</v>
      </c>
    </row>
    <row r="360" spans="2:24" ht="12.75">
      <c r="B360" s="10" t="s">
        <v>81</v>
      </c>
      <c r="D360" s="11">
        <v>42895</v>
      </c>
      <c r="F360" s="12">
        <v>12000</v>
      </c>
      <c r="G360" s="13" t="s">
        <v>65</v>
      </c>
      <c r="H360" s="14" t="s">
        <v>103</v>
      </c>
      <c r="J360" s="1" t="s">
        <v>1167</v>
      </c>
      <c r="K360" s="1">
        <v>6</v>
      </c>
      <c r="L360" s="1" t="s">
        <v>1162</v>
      </c>
      <c r="O360" s="11" t="s">
        <v>80</v>
      </c>
      <c r="P360" s="3">
        <f t="shared" si="20"/>
        <v>12000</v>
      </c>
      <c r="Q360" s="1" t="s">
        <v>476</v>
      </c>
      <c r="R360" s="3">
        <f t="shared" si="21"/>
        <v>12000</v>
      </c>
      <c r="S360" s="2">
        <f t="shared" si="22"/>
        <v>42895</v>
      </c>
      <c r="T360" s="1" t="str">
        <f>'[1]Datos Proyecto'!$J$11</f>
        <v>CODIMCA.15.HON3</v>
      </c>
      <c r="U360" s="3">
        <f t="shared" si="23"/>
        <v>12000</v>
      </c>
      <c r="X360" s="15">
        <v>1000996</v>
      </c>
    </row>
    <row r="361" spans="2:24" ht="12.75">
      <c r="B361" s="10" t="s">
        <v>81</v>
      </c>
      <c r="D361" s="11">
        <v>42905</v>
      </c>
      <c r="F361" s="12">
        <v>12000</v>
      </c>
      <c r="G361" s="13" t="s">
        <v>65</v>
      </c>
      <c r="H361" s="14" t="s">
        <v>103</v>
      </c>
      <c r="J361" s="1" t="s">
        <v>1168</v>
      </c>
      <c r="K361" s="1">
        <v>7</v>
      </c>
      <c r="L361" s="1" t="s">
        <v>1162</v>
      </c>
      <c r="O361" s="11" t="s">
        <v>80</v>
      </c>
      <c r="P361" s="3">
        <f t="shared" si="20"/>
        <v>12000</v>
      </c>
      <c r="Q361" s="1" t="s">
        <v>476</v>
      </c>
      <c r="R361" s="3">
        <f t="shared" si="21"/>
        <v>12000</v>
      </c>
      <c r="S361" s="2">
        <f t="shared" si="22"/>
        <v>42905</v>
      </c>
      <c r="T361" s="1" t="str">
        <f>'[1]Datos Proyecto'!$J$11</f>
        <v>CODIMCA.15.HON3</v>
      </c>
      <c r="U361" s="3">
        <f t="shared" si="23"/>
        <v>12000</v>
      </c>
      <c r="X361" s="15">
        <v>10001004</v>
      </c>
    </row>
    <row r="362" spans="2:24" ht="12.75">
      <c r="B362" s="10" t="s">
        <v>81</v>
      </c>
      <c r="D362" s="11">
        <v>42926</v>
      </c>
      <c r="F362" s="12">
        <v>12000</v>
      </c>
      <c r="G362" s="13" t="s">
        <v>65</v>
      </c>
      <c r="H362" s="14" t="s">
        <v>103</v>
      </c>
      <c r="J362" s="1" t="s">
        <v>1169</v>
      </c>
      <c r="K362" s="1">
        <v>8</v>
      </c>
      <c r="L362" s="1" t="s">
        <v>1162</v>
      </c>
      <c r="O362" s="11" t="s">
        <v>80</v>
      </c>
      <c r="P362" s="3">
        <f t="shared" si="20"/>
        <v>12000</v>
      </c>
      <c r="Q362" s="1" t="s">
        <v>476</v>
      </c>
      <c r="R362" s="3">
        <f t="shared" si="21"/>
        <v>12000</v>
      </c>
      <c r="S362" s="2">
        <f t="shared" si="22"/>
        <v>42926</v>
      </c>
      <c r="T362" s="1" t="str">
        <f>'[1]Datos Proyecto'!$J$11</f>
        <v>CODIMCA.15.HON3</v>
      </c>
      <c r="U362" s="3">
        <f t="shared" si="23"/>
        <v>12000</v>
      </c>
      <c r="X362" s="15">
        <v>10001024</v>
      </c>
    </row>
    <row r="363" spans="2:24" ht="12.75">
      <c r="B363" s="10" t="s">
        <v>81</v>
      </c>
      <c r="D363" s="11">
        <v>42957</v>
      </c>
      <c r="F363" s="12">
        <v>12000</v>
      </c>
      <c r="G363" s="13" t="s">
        <v>65</v>
      </c>
      <c r="H363" s="14" t="s">
        <v>103</v>
      </c>
      <c r="J363" s="1" t="s">
        <v>1170</v>
      </c>
      <c r="K363" s="1">
        <v>9</v>
      </c>
      <c r="L363" s="1" t="s">
        <v>1162</v>
      </c>
      <c r="O363" s="11" t="s">
        <v>80</v>
      </c>
      <c r="P363" s="3">
        <f t="shared" si="20"/>
        <v>12000</v>
      </c>
      <c r="Q363" s="1" t="s">
        <v>476</v>
      </c>
      <c r="R363" s="3">
        <f t="shared" si="21"/>
        <v>12000</v>
      </c>
      <c r="S363" s="2">
        <f t="shared" si="22"/>
        <v>42957</v>
      </c>
      <c r="T363" s="1" t="str">
        <f>'[1]Datos Proyecto'!$J$11</f>
        <v>CODIMCA.15.HON3</v>
      </c>
      <c r="U363" s="3">
        <f t="shared" si="23"/>
        <v>12000</v>
      </c>
      <c r="X363" s="15">
        <v>10001049</v>
      </c>
    </row>
    <row r="364" spans="2:24" ht="12.75">
      <c r="B364" s="10" t="s">
        <v>81</v>
      </c>
      <c r="D364" s="11">
        <v>43004</v>
      </c>
      <c r="F364" s="12">
        <v>12000</v>
      </c>
      <c r="G364" s="13" t="s">
        <v>65</v>
      </c>
      <c r="H364" s="14" t="s">
        <v>103</v>
      </c>
      <c r="J364" s="1" t="s">
        <v>1171</v>
      </c>
      <c r="K364" s="1">
        <v>10</v>
      </c>
      <c r="L364" s="1" t="s">
        <v>1162</v>
      </c>
      <c r="O364" s="11" t="s">
        <v>80</v>
      </c>
      <c r="P364" s="3">
        <f t="shared" si="20"/>
        <v>12000</v>
      </c>
      <c r="Q364" s="1" t="s">
        <v>476</v>
      </c>
      <c r="R364" s="3">
        <f t="shared" si="21"/>
        <v>12000</v>
      </c>
      <c r="S364" s="2">
        <f t="shared" si="22"/>
        <v>43004</v>
      </c>
      <c r="T364" s="1" t="str">
        <f>'[1]Datos Proyecto'!$J$11</f>
        <v>CODIMCA.15.HON3</v>
      </c>
      <c r="U364" s="3">
        <f t="shared" si="23"/>
        <v>12000</v>
      </c>
      <c r="X364" s="15">
        <v>10001075</v>
      </c>
    </row>
    <row r="365" spans="2:24" ht="12.75">
      <c r="B365" s="10" t="s">
        <v>81</v>
      </c>
      <c r="D365" s="11">
        <v>43017</v>
      </c>
      <c r="F365" s="12">
        <v>12000</v>
      </c>
      <c r="G365" s="13" t="s">
        <v>65</v>
      </c>
      <c r="H365" s="14" t="s">
        <v>103</v>
      </c>
      <c r="J365" s="1" t="s">
        <v>1172</v>
      </c>
      <c r="K365" s="1">
        <v>11</v>
      </c>
      <c r="L365" s="1" t="s">
        <v>1162</v>
      </c>
      <c r="O365" s="11" t="s">
        <v>80</v>
      </c>
      <c r="P365" s="3">
        <f t="shared" si="20"/>
        <v>12000</v>
      </c>
      <c r="Q365" s="1" t="s">
        <v>476</v>
      </c>
      <c r="R365" s="3">
        <f t="shared" si="21"/>
        <v>12000</v>
      </c>
      <c r="S365" s="2">
        <f t="shared" si="22"/>
        <v>43017</v>
      </c>
      <c r="T365" s="1" t="str">
        <f>'[1]Datos Proyecto'!$J$11</f>
        <v>CODIMCA.15.HON3</v>
      </c>
      <c r="U365" s="3">
        <f t="shared" si="23"/>
        <v>12000</v>
      </c>
      <c r="X365" s="15">
        <v>10001094</v>
      </c>
    </row>
    <row r="366" spans="2:24" ht="12.75">
      <c r="B366" s="10" t="s">
        <v>81</v>
      </c>
      <c r="D366" s="11">
        <v>43045</v>
      </c>
      <c r="F366" s="12">
        <v>12000</v>
      </c>
      <c r="G366" s="13" t="s">
        <v>65</v>
      </c>
      <c r="H366" s="14" t="s">
        <v>103</v>
      </c>
      <c r="J366" s="1" t="s">
        <v>1173</v>
      </c>
      <c r="K366" s="1">
        <v>12</v>
      </c>
      <c r="L366" s="1" t="s">
        <v>1162</v>
      </c>
      <c r="O366" s="11" t="s">
        <v>80</v>
      </c>
      <c r="P366" s="3">
        <f t="shared" si="20"/>
        <v>12000</v>
      </c>
      <c r="Q366" s="1" t="s">
        <v>476</v>
      </c>
      <c r="R366" s="3">
        <f t="shared" si="21"/>
        <v>12000</v>
      </c>
      <c r="S366" s="2">
        <f t="shared" si="22"/>
        <v>43045</v>
      </c>
      <c r="T366" s="1" t="str">
        <f>'[1]Datos Proyecto'!$J$11</f>
        <v>CODIMCA.15.HON3</v>
      </c>
      <c r="U366" s="3">
        <f t="shared" si="23"/>
        <v>12000</v>
      </c>
      <c r="X366" s="15">
        <v>10001121</v>
      </c>
    </row>
    <row r="367" spans="2:24" ht="12.75">
      <c r="B367" s="10" t="s">
        <v>81</v>
      </c>
      <c r="D367" s="11">
        <v>43075</v>
      </c>
      <c r="F367" s="12">
        <v>12000</v>
      </c>
      <c r="G367" s="13" t="s">
        <v>65</v>
      </c>
      <c r="H367" s="14" t="s">
        <v>103</v>
      </c>
      <c r="J367" s="1" t="s">
        <v>1174</v>
      </c>
      <c r="K367" s="1">
        <v>13</v>
      </c>
      <c r="L367" s="1" t="s">
        <v>1162</v>
      </c>
      <c r="O367" s="11" t="s">
        <v>80</v>
      </c>
      <c r="P367" s="3">
        <f t="shared" si="20"/>
        <v>12000</v>
      </c>
      <c r="Q367" s="1" t="s">
        <v>476</v>
      </c>
      <c r="R367" s="3">
        <f t="shared" si="21"/>
        <v>12000</v>
      </c>
      <c r="S367" s="2">
        <f t="shared" si="22"/>
        <v>43075</v>
      </c>
      <c r="T367" s="1" t="str">
        <f>'[1]Datos Proyecto'!$J$11</f>
        <v>CODIMCA.15.HON3</v>
      </c>
      <c r="U367" s="3">
        <f t="shared" si="23"/>
        <v>12000</v>
      </c>
      <c r="X367" s="15">
        <v>10001140</v>
      </c>
    </row>
    <row r="368" spans="2:24" ht="12.75">
      <c r="B368" s="10" t="s">
        <v>81</v>
      </c>
      <c r="D368" s="11">
        <v>43080</v>
      </c>
      <c r="F368" s="12">
        <v>12000</v>
      </c>
      <c r="G368" s="13" t="s">
        <v>65</v>
      </c>
      <c r="H368" s="14" t="s">
        <v>103</v>
      </c>
      <c r="J368" s="1" t="s">
        <v>1175</v>
      </c>
      <c r="K368" s="1">
        <v>14</v>
      </c>
      <c r="L368" s="1" t="s">
        <v>1162</v>
      </c>
      <c r="O368" s="11" t="s">
        <v>80</v>
      </c>
      <c r="P368" s="3">
        <f t="shared" si="20"/>
        <v>12000</v>
      </c>
      <c r="Q368" s="1" t="s">
        <v>476</v>
      </c>
      <c r="R368" s="3">
        <f t="shared" si="21"/>
        <v>12000</v>
      </c>
      <c r="S368" s="2">
        <f t="shared" si="22"/>
        <v>43080</v>
      </c>
      <c r="T368" s="1" t="str">
        <f>'[1]Datos Proyecto'!$J$11</f>
        <v>CODIMCA.15.HON3</v>
      </c>
      <c r="U368" s="3">
        <f t="shared" si="23"/>
        <v>12000</v>
      </c>
      <c r="X368" s="15">
        <v>10001146</v>
      </c>
    </row>
    <row r="369" spans="2:24" ht="12.75">
      <c r="B369" s="10" t="s">
        <v>85</v>
      </c>
      <c r="D369" s="11">
        <v>42767</v>
      </c>
      <c r="F369" s="12">
        <v>9000</v>
      </c>
      <c r="G369" s="13" t="s">
        <v>65</v>
      </c>
      <c r="H369" s="14" t="s">
        <v>103</v>
      </c>
      <c r="J369" s="1" t="s">
        <v>1176</v>
      </c>
      <c r="K369" s="1">
        <v>26</v>
      </c>
      <c r="L369" s="1" t="s">
        <v>1177</v>
      </c>
      <c r="O369" s="11" t="s">
        <v>95</v>
      </c>
      <c r="P369" s="3">
        <f t="shared" si="20"/>
        <v>9000</v>
      </c>
      <c r="Q369" s="1" t="s">
        <v>476</v>
      </c>
      <c r="R369" s="3">
        <f t="shared" si="21"/>
        <v>9000</v>
      </c>
      <c r="S369" s="2">
        <f t="shared" si="22"/>
        <v>42767</v>
      </c>
      <c r="T369" s="1" t="str">
        <f>'[1]Datos Proyecto'!$J$9</f>
        <v>CNTC.15.HON3</v>
      </c>
      <c r="U369" s="3">
        <f t="shared" si="23"/>
        <v>9000</v>
      </c>
      <c r="X369" s="15">
        <v>66433703</v>
      </c>
    </row>
    <row r="370" spans="2:24" ht="12.75">
      <c r="B370" s="10" t="s">
        <v>85</v>
      </c>
      <c r="D370" s="11">
        <v>42435</v>
      </c>
      <c r="F370" s="12">
        <v>9000</v>
      </c>
      <c r="G370" s="13" t="s">
        <v>65</v>
      </c>
      <c r="H370" s="14" t="s">
        <v>103</v>
      </c>
      <c r="J370" s="1" t="s">
        <v>1178</v>
      </c>
      <c r="K370" s="1">
        <v>30</v>
      </c>
      <c r="L370" s="1" t="s">
        <v>1177</v>
      </c>
      <c r="O370" s="11" t="s">
        <v>95</v>
      </c>
      <c r="P370" s="3">
        <f t="shared" si="20"/>
        <v>9000</v>
      </c>
      <c r="Q370" s="1" t="s">
        <v>476</v>
      </c>
      <c r="R370" s="3">
        <f t="shared" si="21"/>
        <v>9000</v>
      </c>
      <c r="S370" s="2">
        <f t="shared" si="22"/>
        <v>42435</v>
      </c>
      <c r="T370" s="1" t="str">
        <f>'[1]Datos Proyecto'!$J$9</f>
        <v>CNTC.15.HON3</v>
      </c>
      <c r="U370" s="3">
        <f t="shared" si="23"/>
        <v>9000</v>
      </c>
      <c r="X370" s="15">
        <v>66433714</v>
      </c>
    </row>
    <row r="371" spans="2:24" ht="12.75">
      <c r="B371" s="10" t="s">
        <v>85</v>
      </c>
      <c r="D371" s="11">
        <v>42828</v>
      </c>
      <c r="F371" s="12">
        <v>9000</v>
      </c>
      <c r="G371" s="13" t="s">
        <v>65</v>
      </c>
      <c r="H371" s="14" t="s">
        <v>103</v>
      </c>
      <c r="J371" s="1" t="s">
        <v>1179</v>
      </c>
      <c r="K371" s="1">
        <v>34</v>
      </c>
      <c r="L371" s="1" t="s">
        <v>1177</v>
      </c>
      <c r="O371" s="11" t="s">
        <v>95</v>
      </c>
      <c r="P371" s="3">
        <f t="shared" si="20"/>
        <v>9000</v>
      </c>
      <c r="Q371" s="1" t="s">
        <v>476</v>
      </c>
      <c r="R371" s="3">
        <f t="shared" si="21"/>
        <v>9000</v>
      </c>
      <c r="S371" s="2">
        <f t="shared" si="22"/>
        <v>42828</v>
      </c>
      <c r="T371" s="1" t="str">
        <f>'[1]Datos Proyecto'!$J$9</f>
        <v>CNTC.15.HON3</v>
      </c>
      <c r="U371" s="3">
        <f t="shared" si="23"/>
        <v>9000</v>
      </c>
      <c r="X371" s="15">
        <v>66433726</v>
      </c>
    </row>
    <row r="372" spans="2:24" ht="12.75">
      <c r="B372" s="10" t="s">
        <v>85</v>
      </c>
      <c r="D372" s="11">
        <v>42858</v>
      </c>
      <c r="F372" s="12">
        <v>9000</v>
      </c>
      <c r="G372" s="13" t="s">
        <v>65</v>
      </c>
      <c r="H372" s="14" t="s">
        <v>103</v>
      </c>
      <c r="J372" s="1" t="s">
        <v>1180</v>
      </c>
      <c r="K372" s="1">
        <v>38</v>
      </c>
      <c r="L372" s="1" t="s">
        <v>1177</v>
      </c>
      <c r="O372" s="11" t="s">
        <v>95</v>
      </c>
      <c r="P372" s="3">
        <f t="shared" si="20"/>
        <v>9000</v>
      </c>
      <c r="Q372" s="1" t="s">
        <v>476</v>
      </c>
      <c r="R372" s="3">
        <f t="shared" si="21"/>
        <v>9000</v>
      </c>
      <c r="S372" s="2">
        <f t="shared" si="22"/>
        <v>42858</v>
      </c>
      <c r="T372" s="1" t="str">
        <f>'[1]Datos Proyecto'!$J$9</f>
        <v>CNTC.15.HON3</v>
      </c>
      <c r="U372" s="3">
        <f t="shared" si="23"/>
        <v>9000</v>
      </c>
      <c r="X372" s="15">
        <v>66433737</v>
      </c>
    </row>
    <row r="373" spans="2:24" ht="12.75">
      <c r="B373" s="10" t="s">
        <v>85</v>
      </c>
      <c r="D373" s="11">
        <v>42891</v>
      </c>
      <c r="F373" s="12">
        <v>9000</v>
      </c>
      <c r="G373" s="13" t="s">
        <v>65</v>
      </c>
      <c r="H373" s="14" t="s">
        <v>103</v>
      </c>
      <c r="J373" s="1" t="s">
        <v>1181</v>
      </c>
      <c r="K373" s="1">
        <v>42</v>
      </c>
      <c r="L373" s="1" t="s">
        <v>1177</v>
      </c>
      <c r="O373" s="11" t="s">
        <v>95</v>
      </c>
      <c r="P373" s="3">
        <f t="shared" si="20"/>
        <v>9000</v>
      </c>
      <c r="Q373" s="1" t="s">
        <v>476</v>
      </c>
      <c r="R373" s="3">
        <f t="shared" si="21"/>
        <v>9000</v>
      </c>
      <c r="S373" s="2">
        <f t="shared" si="22"/>
        <v>42891</v>
      </c>
      <c r="T373" s="1" t="str">
        <f>'[1]Datos Proyecto'!$J$9</f>
        <v>CNTC.15.HON3</v>
      </c>
      <c r="U373" s="3">
        <f t="shared" si="23"/>
        <v>9000</v>
      </c>
      <c r="X373" s="15">
        <v>66433757</v>
      </c>
    </row>
    <row r="374" spans="2:24" ht="12.75">
      <c r="B374" s="10" t="s">
        <v>85</v>
      </c>
      <c r="D374" s="11">
        <v>42919</v>
      </c>
      <c r="F374" s="12">
        <v>9000</v>
      </c>
      <c r="G374" s="13" t="s">
        <v>65</v>
      </c>
      <c r="H374" s="14" t="s">
        <v>103</v>
      </c>
      <c r="J374" s="1" t="s">
        <v>1182</v>
      </c>
      <c r="K374" s="1">
        <v>46</v>
      </c>
      <c r="L374" s="1" t="s">
        <v>1177</v>
      </c>
      <c r="O374" s="11" t="s">
        <v>95</v>
      </c>
      <c r="P374" s="3">
        <f t="shared" si="20"/>
        <v>9000</v>
      </c>
      <c r="Q374" s="1" t="s">
        <v>476</v>
      </c>
      <c r="R374" s="3">
        <f t="shared" si="21"/>
        <v>9000</v>
      </c>
      <c r="S374" s="2">
        <f t="shared" si="22"/>
        <v>42919</v>
      </c>
      <c r="T374" s="1" t="str">
        <f>'[1]Datos Proyecto'!$J$9</f>
        <v>CNTC.15.HON3</v>
      </c>
      <c r="U374" s="3">
        <f t="shared" si="23"/>
        <v>9000</v>
      </c>
      <c r="X374" s="15">
        <v>66433770</v>
      </c>
    </row>
    <row r="375" spans="2:24" ht="12.75">
      <c r="B375" s="10" t="s">
        <v>85</v>
      </c>
      <c r="D375" s="11">
        <v>42919</v>
      </c>
      <c r="F375" s="12">
        <v>9000</v>
      </c>
      <c r="G375" s="13" t="s">
        <v>65</v>
      </c>
      <c r="H375" s="14" t="s">
        <v>103</v>
      </c>
      <c r="J375" s="1" t="s">
        <v>1183</v>
      </c>
      <c r="K375" s="1">
        <v>50</v>
      </c>
      <c r="L375" s="1" t="s">
        <v>1177</v>
      </c>
      <c r="O375" s="11" t="s">
        <v>95</v>
      </c>
      <c r="P375" s="3">
        <f t="shared" si="20"/>
        <v>9000</v>
      </c>
      <c r="Q375" s="1" t="s">
        <v>476</v>
      </c>
      <c r="R375" s="3">
        <f t="shared" si="21"/>
        <v>9000</v>
      </c>
      <c r="S375" s="2">
        <f t="shared" si="22"/>
        <v>42919</v>
      </c>
      <c r="T375" s="1" t="str">
        <f>'[1]Datos Proyecto'!$J$9</f>
        <v>CNTC.15.HON3</v>
      </c>
      <c r="U375" s="3">
        <f t="shared" si="23"/>
        <v>9000</v>
      </c>
      <c r="X375" s="15">
        <v>66433770</v>
      </c>
    </row>
    <row r="376" spans="2:24" ht="12.75">
      <c r="B376" s="10" t="s">
        <v>85</v>
      </c>
      <c r="D376" s="11">
        <v>42919</v>
      </c>
      <c r="F376" s="12">
        <v>9000</v>
      </c>
      <c r="G376" s="13" t="s">
        <v>65</v>
      </c>
      <c r="H376" s="14" t="s">
        <v>103</v>
      </c>
      <c r="J376" s="1" t="s">
        <v>1184</v>
      </c>
      <c r="K376" s="1">
        <v>54</v>
      </c>
      <c r="L376" s="1" t="s">
        <v>1177</v>
      </c>
      <c r="O376" s="11" t="s">
        <v>95</v>
      </c>
      <c r="P376" s="3">
        <f t="shared" si="20"/>
        <v>9000</v>
      </c>
      <c r="Q376" s="1" t="s">
        <v>476</v>
      </c>
      <c r="R376" s="3">
        <f t="shared" si="21"/>
        <v>9000</v>
      </c>
      <c r="S376" s="2">
        <f t="shared" si="22"/>
        <v>42919</v>
      </c>
      <c r="T376" s="1" t="str">
        <f>'[1]Datos Proyecto'!$J$9</f>
        <v>CNTC.15.HON3</v>
      </c>
      <c r="U376" s="3">
        <f t="shared" si="23"/>
        <v>9000</v>
      </c>
      <c r="X376" s="15">
        <v>66433770</v>
      </c>
    </row>
    <row r="377" spans="2:24" ht="12.75">
      <c r="B377" s="10" t="s">
        <v>85</v>
      </c>
      <c r="D377" s="11">
        <v>42951</v>
      </c>
      <c r="F377" s="12">
        <v>9000</v>
      </c>
      <c r="G377" s="13" t="s">
        <v>65</v>
      </c>
      <c r="H377" s="14" t="s">
        <v>103</v>
      </c>
      <c r="J377" s="1" t="s">
        <v>1185</v>
      </c>
      <c r="K377" s="1">
        <v>58</v>
      </c>
      <c r="L377" s="1" t="s">
        <v>1177</v>
      </c>
      <c r="O377" s="11" t="s">
        <v>95</v>
      </c>
      <c r="P377" s="3">
        <f t="shared" si="20"/>
        <v>9000</v>
      </c>
      <c r="Q377" s="1" t="s">
        <v>476</v>
      </c>
      <c r="R377" s="3">
        <f t="shared" si="21"/>
        <v>9000</v>
      </c>
      <c r="S377" s="2">
        <f t="shared" si="22"/>
        <v>42951</v>
      </c>
      <c r="T377" s="1" t="str">
        <f>'[1]Datos Proyecto'!$J$9</f>
        <v>CNTC.15.HON3</v>
      </c>
      <c r="U377" s="3">
        <f t="shared" si="23"/>
        <v>9000</v>
      </c>
      <c r="X377" s="15">
        <v>66433779</v>
      </c>
    </row>
    <row r="378" spans="2:24" ht="12.75">
      <c r="B378" s="10" t="s">
        <v>85</v>
      </c>
      <c r="D378" s="11">
        <v>42982</v>
      </c>
      <c r="F378" s="12">
        <v>9000</v>
      </c>
      <c r="G378" s="13" t="s">
        <v>65</v>
      </c>
      <c r="H378" s="14" t="s">
        <v>103</v>
      </c>
      <c r="J378" s="1" t="s">
        <v>1186</v>
      </c>
      <c r="K378" s="1">
        <v>62</v>
      </c>
      <c r="L378" s="1" t="s">
        <v>1177</v>
      </c>
      <c r="O378" s="11" t="s">
        <v>95</v>
      </c>
      <c r="P378" s="3">
        <f t="shared" si="20"/>
        <v>9000</v>
      </c>
      <c r="Q378" s="1" t="s">
        <v>476</v>
      </c>
      <c r="R378" s="3">
        <f t="shared" si="21"/>
        <v>9000</v>
      </c>
      <c r="S378" s="2">
        <f t="shared" si="22"/>
        <v>42982</v>
      </c>
      <c r="T378" s="1" t="str">
        <f>'[1]Datos Proyecto'!$J$9</f>
        <v>CNTC.15.HON3</v>
      </c>
      <c r="U378" s="3">
        <f t="shared" si="23"/>
        <v>9000</v>
      </c>
      <c r="X378" s="15">
        <v>70085479</v>
      </c>
    </row>
    <row r="379" spans="2:24" ht="12.75">
      <c r="B379" s="10" t="s">
        <v>85</v>
      </c>
      <c r="D379" s="11">
        <v>42776</v>
      </c>
      <c r="F379" s="12">
        <v>14000</v>
      </c>
      <c r="G379" s="13" t="s">
        <v>65</v>
      </c>
      <c r="H379" s="14" t="s">
        <v>103</v>
      </c>
      <c r="J379" s="1" t="s">
        <v>1187</v>
      </c>
      <c r="K379" s="1">
        <v>1</v>
      </c>
      <c r="L379" s="1" t="s">
        <v>1188</v>
      </c>
      <c r="O379" s="11" t="s">
        <v>95</v>
      </c>
      <c r="P379" s="3">
        <f t="shared" si="20"/>
        <v>14000</v>
      </c>
      <c r="Q379" s="1" t="s">
        <v>72</v>
      </c>
      <c r="R379" s="3">
        <f t="shared" si="21"/>
        <v>14000</v>
      </c>
      <c r="S379" s="2">
        <f t="shared" si="22"/>
        <v>42776</v>
      </c>
      <c r="T379" s="1" t="str">
        <f>'[1]Datos Proyecto'!$J$9</f>
        <v>CNTC.15.HON3</v>
      </c>
      <c r="U379" s="3">
        <f t="shared" si="23"/>
        <v>14000</v>
      </c>
      <c r="X379" s="15">
        <v>60647241</v>
      </c>
    </row>
    <row r="380" spans="2:24" ht="12.75">
      <c r="B380" s="10" t="s">
        <v>85</v>
      </c>
      <c r="D380" s="11">
        <v>42776</v>
      </c>
      <c r="F380" s="12">
        <v>14000</v>
      </c>
      <c r="G380" s="13" t="s">
        <v>65</v>
      </c>
      <c r="H380" s="14" t="s">
        <v>103</v>
      </c>
      <c r="J380" s="1" t="s">
        <v>1189</v>
      </c>
      <c r="K380" s="1">
        <v>2</v>
      </c>
      <c r="L380" s="1" t="s">
        <v>1188</v>
      </c>
      <c r="O380" s="11" t="s">
        <v>95</v>
      </c>
      <c r="P380" s="3">
        <f t="shared" si="20"/>
        <v>14000</v>
      </c>
      <c r="Q380" s="1" t="s">
        <v>72</v>
      </c>
      <c r="R380" s="3">
        <f t="shared" si="21"/>
        <v>14000</v>
      </c>
      <c r="S380" s="2">
        <f t="shared" si="22"/>
        <v>42776</v>
      </c>
      <c r="T380" s="1" t="str">
        <f>'[1]Datos Proyecto'!$J$9</f>
        <v>CNTC.15.HON3</v>
      </c>
      <c r="U380" s="3">
        <f t="shared" si="23"/>
        <v>14000</v>
      </c>
      <c r="X380" s="15">
        <v>60647241</v>
      </c>
    </row>
    <row r="381" spans="2:24" ht="12.75">
      <c r="B381" s="10" t="s">
        <v>85</v>
      </c>
      <c r="D381" s="11">
        <v>42776</v>
      </c>
      <c r="F381" s="12">
        <v>14000</v>
      </c>
      <c r="G381" s="13" t="s">
        <v>65</v>
      </c>
      <c r="H381" s="14" t="s">
        <v>103</v>
      </c>
      <c r="J381" s="1" t="s">
        <v>1190</v>
      </c>
      <c r="K381" s="1">
        <v>3</v>
      </c>
      <c r="L381" s="1" t="s">
        <v>1188</v>
      </c>
      <c r="O381" s="11" t="s">
        <v>95</v>
      </c>
      <c r="P381" s="3">
        <f t="shared" si="20"/>
        <v>14000</v>
      </c>
      <c r="Q381" s="1" t="s">
        <v>72</v>
      </c>
      <c r="R381" s="3">
        <f t="shared" si="21"/>
        <v>14000</v>
      </c>
      <c r="S381" s="2">
        <f t="shared" si="22"/>
        <v>42776</v>
      </c>
      <c r="T381" s="1" t="str">
        <f>'[1]Datos Proyecto'!$J$9</f>
        <v>CNTC.15.HON3</v>
      </c>
      <c r="U381" s="3">
        <f t="shared" si="23"/>
        <v>14000</v>
      </c>
      <c r="X381" s="15">
        <v>60647251</v>
      </c>
    </row>
    <row r="382" spans="2:24" ht="12.75">
      <c r="B382" s="10" t="s">
        <v>85</v>
      </c>
      <c r="D382" s="11">
        <v>42886</v>
      </c>
      <c r="F382" s="12">
        <v>14000</v>
      </c>
      <c r="G382" s="13" t="s">
        <v>65</v>
      </c>
      <c r="H382" s="14" t="s">
        <v>103</v>
      </c>
      <c r="J382" s="1" t="s">
        <v>1191</v>
      </c>
      <c r="K382" s="1">
        <v>4</v>
      </c>
      <c r="L382" s="1" t="s">
        <v>1188</v>
      </c>
      <c r="O382" s="11" t="s">
        <v>95</v>
      </c>
      <c r="P382" s="3">
        <f t="shared" si="20"/>
        <v>14000</v>
      </c>
      <c r="Q382" s="1" t="s">
        <v>72</v>
      </c>
      <c r="R382" s="3">
        <f t="shared" si="21"/>
        <v>14000</v>
      </c>
      <c r="S382" s="2">
        <f t="shared" si="22"/>
        <v>42886</v>
      </c>
      <c r="T382" s="1" t="str">
        <f>'[1]Datos Proyecto'!$J$9</f>
        <v>CNTC.15.HON3</v>
      </c>
      <c r="U382" s="3">
        <f t="shared" si="23"/>
        <v>14000</v>
      </c>
      <c r="X382" s="15">
        <v>60647262</v>
      </c>
    </row>
    <row r="383" spans="2:24" ht="12.75">
      <c r="B383" s="10" t="s">
        <v>85</v>
      </c>
      <c r="D383" s="11">
        <v>42886</v>
      </c>
      <c r="F383" s="12">
        <v>14000</v>
      </c>
      <c r="G383" s="13" t="s">
        <v>65</v>
      </c>
      <c r="H383" s="14" t="s">
        <v>103</v>
      </c>
      <c r="J383" s="1" t="s">
        <v>1192</v>
      </c>
      <c r="K383" s="1">
        <v>5</v>
      </c>
      <c r="L383" s="1" t="s">
        <v>1188</v>
      </c>
      <c r="O383" s="11" t="s">
        <v>95</v>
      </c>
      <c r="P383" s="3">
        <f t="shared" si="20"/>
        <v>14000</v>
      </c>
      <c r="Q383" s="1" t="s">
        <v>72</v>
      </c>
      <c r="R383" s="3">
        <f t="shared" si="21"/>
        <v>14000</v>
      </c>
      <c r="S383" s="2">
        <f t="shared" si="22"/>
        <v>42886</v>
      </c>
      <c r="T383" s="1" t="str">
        <f>'[1]Datos Proyecto'!$J$9</f>
        <v>CNTC.15.HON3</v>
      </c>
      <c r="U383" s="3">
        <f t="shared" si="23"/>
        <v>14000</v>
      </c>
      <c r="X383" s="15">
        <v>60647262</v>
      </c>
    </row>
    <row r="384" spans="2:24" ht="12.75">
      <c r="B384" s="10" t="s">
        <v>85</v>
      </c>
      <c r="D384" s="11">
        <v>42894</v>
      </c>
      <c r="F384" s="12">
        <v>14000</v>
      </c>
      <c r="G384" s="13" t="s">
        <v>65</v>
      </c>
      <c r="H384" s="14" t="s">
        <v>103</v>
      </c>
      <c r="J384" s="1" t="s">
        <v>1193</v>
      </c>
      <c r="K384" s="1">
        <v>6</v>
      </c>
      <c r="L384" s="1" t="s">
        <v>1188</v>
      </c>
      <c r="O384" s="11" t="s">
        <v>95</v>
      </c>
      <c r="P384" s="3">
        <f t="shared" si="20"/>
        <v>14000</v>
      </c>
      <c r="Q384" s="1" t="s">
        <v>72</v>
      </c>
      <c r="R384" s="3">
        <f t="shared" si="21"/>
        <v>14000</v>
      </c>
      <c r="S384" s="2">
        <f t="shared" si="22"/>
        <v>42894</v>
      </c>
      <c r="T384" s="1" t="str">
        <f>'[1]Datos Proyecto'!$J$9</f>
        <v>CNTC.15.HON3</v>
      </c>
      <c r="U384" s="3">
        <f t="shared" si="23"/>
        <v>14000</v>
      </c>
      <c r="X384" s="15">
        <v>60647266</v>
      </c>
    </row>
    <row r="385" spans="2:24" ht="12.75">
      <c r="B385" s="10" t="s">
        <v>85</v>
      </c>
      <c r="D385" s="11">
        <v>42901</v>
      </c>
      <c r="F385" s="12">
        <v>14000</v>
      </c>
      <c r="G385" s="13" t="s">
        <v>65</v>
      </c>
      <c r="H385" s="14" t="s">
        <v>103</v>
      </c>
      <c r="J385" s="1" t="s">
        <v>1194</v>
      </c>
      <c r="K385" s="1">
        <v>7</v>
      </c>
      <c r="L385" s="1" t="s">
        <v>1188</v>
      </c>
      <c r="O385" s="11" t="s">
        <v>95</v>
      </c>
      <c r="P385" s="3">
        <f t="shared" si="20"/>
        <v>14000</v>
      </c>
      <c r="Q385" s="1" t="s">
        <v>72</v>
      </c>
      <c r="R385" s="3">
        <f t="shared" si="21"/>
        <v>14000</v>
      </c>
      <c r="S385" s="2">
        <f t="shared" si="22"/>
        <v>42901</v>
      </c>
      <c r="T385" s="1" t="str">
        <f>'[1]Datos Proyecto'!$J$9</f>
        <v>CNTC.15.HON3</v>
      </c>
      <c r="U385" s="3">
        <f t="shared" si="23"/>
        <v>14000</v>
      </c>
      <c r="X385" s="15">
        <v>60647267</v>
      </c>
    </row>
    <row r="386" spans="2:24" ht="12.75">
      <c r="B386" s="10" t="s">
        <v>85</v>
      </c>
      <c r="D386" s="11">
        <v>42991</v>
      </c>
      <c r="F386" s="12">
        <v>14000</v>
      </c>
      <c r="G386" s="13" t="s">
        <v>65</v>
      </c>
      <c r="H386" s="14" t="s">
        <v>103</v>
      </c>
      <c r="J386" s="1" t="s">
        <v>1195</v>
      </c>
      <c r="K386" s="1">
        <v>8</v>
      </c>
      <c r="L386" s="1" t="s">
        <v>1188</v>
      </c>
      <c r="O386" s="11" t="s">
        <v>95</v>
      </c>
      <c r="P386" s="3">
        <f t="shared" si="20"/>
        <v>14000</v>
      </c>
      <c r="Q386" s="1" t="s">
        <v>72</v>
      </c>
      <c r="R386" s="3">
        <f t="shared" si="21"/>
        <v>14000</v>
      </c>
      <c r="S386" s="2">
        <f t="shared" si="22"/>
        <v>42991</v>
      </c>
      <c r="T386" s="1" t="str">
        <f>'[1]Datos Proyecto'!$J$9</f>
        <v>CNTC.15.HON3</v>
      </c>
      <c r="U386" s="3">
        <f t="shared" si="23"/>
        <v>14000</v>
      </c>
      <c r="X386" s="15">
        <v>60647270</v>
      </c>
    </row>
    <row r="387" spans="2:24" ht="12.75">
      <c r="B387" s="10" t="s">
        <v>85</v>
      </c>
      <c r="D387" s="11">
        <v>42991</v>
      </c>
      <c r="F387" s="12">
        <v>14000</v>
      </c>
      <c r="G387" s="13" t="s">
        <v>65</v>
      </c>
      <c r="H387" s="14" t="s">
        <v>103</v>
      </c>
      <c r="J387" s="1" t="s">
        <v>1196</v>
      </c>
      <c r="K387" s="1">
        <v>9</v>
      </c>
      <c r="L387" s="1" t="s">
        <v>1188</v>
      </c>
      <c r="O387" s="11" t="s">
        <v>95</v>
      </c>
      <c r="P387" s="3">
        <f aca="true" t="shared" si="24" ref="P387:P450">F387</f>
        <v>14000</v>
      </c>
      <c r="Q387" s="1" t="s">
        <v>72</v>
      </c>
      <c r="R387" s="3">
        <f aca="true" t="shared" si="25" ref="R387:R450">F387</f>
        <v>14000</v>
      </c>
      <c r="S387" s="2">
        <f aca="true" t="shared" si="26" ref="S387:S450">D387</f>
        <v>42991</v>
      </c>
      <c r="T387" s="1" t="str">
        <f>'[1]Datos Proyecto'!$J$9</f>
        <v>CNTC.15.HON3</v>
      </c>
      <c r="U387" s="3">
        <f aca="true" t="shared" si="27" ref="U387:U450">F387</f>
        <v>14000</v>
      </c>
      <c r="X387" s="15">
        <v>60647270</v>
      </c>
    </row>
    <row r="388" spans="2:24" ht="12.75">
      <c r="B388" s="10" t="s">
        <v>85</v>
      </c>
      <c r="D388" s="11">
        <v>42991</v>
      </c>
      <c r="F388" s="12">
        <v>14000</v>
      </c>
      <c r="G388" s="13" t="s">
        <v>65</v>
      </c>
      <c r="H388" s="14" t="s">
        <v>103</v>
      </c>
      <c r="J388" s="1" t="s">
        <v>1197</v>
      </c>
      <c r="K388" s="1">
        <v>10</v>
      </c>
      <c r="L388" s="1" t="s">
        <v>1188</v>
      </c>
      <c r="O388" s="11" t="s">
        <v>95</v>
      </c>
      <c r="P388" s="3">
        <f t="shared" si="24"/>
        <v>14000</v>
      </c>
      <c r="Q388" s="1" t="s">
        <v>72</v>
      </c>
      <c r="R388" s="3">
        <f t="shared" si="25"/>
        <v>14000</v>
      </c>
      <c r="S388" s="2">
        <f t="shared" si="26"/>
        <v>42991</v>
      </c>
      <c r="T388" s="1" t="str">
        <f>'[1]Datos Proyecto'!$J$9</f>
        <v>CNTC.15.HON3</v>
      </c>
      <c r="U388" s="3">
        <f t="shared" si="27"/>
        <v>14000</v>
      </c>
      <c r="X388" s="15">
        <v>60647270</v>
      </c>
    </row>
    <row r="389" spans="2:24" ht="12.75">
      <c r="B389" s="10" t="s">
        <v>85</v>
      </c>
      <c r="D389" s="11">
        <v>43056</v>
      </c>
      <c r="F389" s="12">
        <v>14000</v>
      </c>
      <c r="G389" s="13" t="s">
        <v>65</v>
      </c>
      <c r="H389" s="14" t="s">
        <v>103</v>
      </c>
      <c r="J389" s="1" t="s">
        <v>1198</v>
      </c>
      <c r="K389" s="1">
        <v>11</v>
      </c>
      <c r="L389" s="1" t="s">
        <v>1188</v>
      </c>
      <c r="O389" s="11" t="s">
        <v>95</v>
      </c>
      <c r="P389" s="3">
        <f t="shared" si="24"/>
        <v>14000</v>
      </c>
      <c r="Q389" s="1" t="s">
        <v>72</v>
      </c>
      <c r="R389" s="3">
        <f t="shared" si="25"/>
        <v>14000</v>
      </c>
      <c r="S389" s="2">
        <f t="shared" si="26"/>
        <v>43056</v>
      </c>
      <c r="T389" s="1" t="str">
        <f>'[1]Datos Proyecto'!$J$9</f>
        <v>CNTC.15.HON3</v>
      </c>
      <c r="U389" s="3">
        <f t="shared" si="27"/>
        <v>14000</v>
      </c>
      <c r="X389" s="15">
        <v>60647277</v>
      </c>
    </row>
    <row r="390" spans="2:24" ht="12.75">
      <c r="B390" s="10" t="s">
        <v>85</v>
      </c>
      <c r="D390" s="11">
        <v>43056</v>
      </c>
      <c r="F390" s="12">
        <v>14000</v>
      </c>
      <c r="G390" s="13" t="s">
        <v>65</v>
      </c>
      <c r="H390" s="14" t="s">
        <v>103</v>
      </c>
      <c r="J390" s="1" t="s">
        <v>1199</v>
      </c>
      <c r="K390" s="1">
        <v>12</v>
      </c>
      <c r="L390" s="1" t="s">
        <v>1188</v>
      </c>
      <c r="O390" s="11" t="s">
        <v>95</v>
      </c>
      <c r="P390" s="3">
        <f t="shared" si="24"/>
        <v>14000</v>
      </c>
      <c r="Q390" s="1" t="s">
        <v>72</v>
      </c>
      <c r="R390" s="3">
        <f t="shared" si="25"/>
        <v>14000</v>
      </c>
      <c r="S390" s="2">
        <f t="shared" si="26"/>
        <v>43056</v>
      </c>
      <c r="T390" s="1" t="str">
        <f>'[1]Datos Proyecto'!$J$9</f>
        <v>CNTC.15.HON3</v>
      </c>
      <c r="U390" s="3">
        <f t="shared" si="27"/>
        <v>14000</v>
      </c>
      <c r="X390" s="15">
        <v>60647277</v>
      </c>
    </row>
    <row r="391" spans="2:24" ht="12.75">
      <c r="B391" s="10" t="s">
        <v>85</v>
      </c>
      <c r="D391" s="11">
        <v>43056</v>
      </c>
      <c r="F391" s="12">
        <v>14000</v>
      </c>
      <c r="G391" s="13" t="s">
        <v>65</v>
      </c>
      <c r="H391" s="14" t="s">
        <v>103</v>
      </c>
      <c r="J391" s="1" t="s">
        <v>1200</v>
      </c>
      <c r="K391" s="1">
        <v>13</v>
      </c>
      <c r="L391" s="1" t="s">
        <v>1188</v>
      </c>
      <c r="O391" s="11" t="s">
        <v>95</v>
      </c>
      <c r="P391" s="3">
        <f t="shared" si="24"/>
        <v>14000</v>
      </c>
      <c r="Q391" s="1" t="s">
        <v>72</v>
      </c>
      <c r="R391" s="3">
        <f t="shared" si="25"/>
        <v>14000</v>
      </c>
      <c r="S391" s="2">
        <f t="shared" si="26"/>
        <v>43056</v>
      </c>
      <c r="T391" s="1" t="str">
        <f>'[1]Datos Proyecto'!$J$9</f>
        <v>CNTC.15.HON3</v>
      </c>
      <c r="U391" s="3">
        <f t="shared" si="27"/>
        <v>14000</v>
      </c>
      <c r="X391" s="15">
        <v>60647277</v>
      </c>
    </row>
    <row r="392" spans="2:24" ht="12.75">
      <c r="B392" s="10" t="s">
        <v>85</v>
      </c>
      <c r="D392" s="11">
        <v>43056</v>
      </c>
      <c r="F392" s="12">
        <v>14000</v>
      </c>
      <c r="G392" s="13" t="s">
        <v>65</v>
      </c>
      <c r="H392" s="14" t="s">
        <v>103</v>
      </c>
      <c r="J392" s="1" t="s">
        <v>1201</v>
      </c>
      <c r="K392" s="1">
        <v>14</v>
      </c>
      <c r="L392" s="1" t="s">
        <v>1188</v>
      </c>
      <c r="O392" s="11" t="s">
        <v>95</v>
      </c>
      <c r="P392" s="3">
        <f t="shared" si="24"/>
        <v>14000</v>
      </c>
      <c r="Q392" s="1" t="s">
        <v>72</v>
      </c>
      <c r="R392" s="3">
        <f t="shared" si="25"/>
        <v>14000</v>
      </c>
      <c r="S392" s="2">
        <f t="shared" si="26"/>
        <v>43056</v>
      </c>
      <c r="T392" s="1" t="str">
        <f>'[1]Datos Proyecto'!$J$9</f>
        <v>CNTC.15.HON3</v>
      </c>
      <c r="U392" s="3">
        <f t="shared" si="27"/>
        <v>14000</v>
      </c>
      <c r="X392" s="15">
        <v>60647277</v>
      </c>
    </row>
    <row r="393" spans="2:24" ht="12.75">
      <c r="B393" s="10" t="s">
        <v>85</v>
      </c>
      <c r="D393" s="11">
        <v>43056</v>
      </c>
      <c r="F393" s="12">
        <v>16333.2</v>
      </c>
      <c r="G393" s="13" t="s">
        <v>65</v>
      </c>
      <c r="H393" s="14" t="s">
        <v>245</v>
      </c>
      <c r="J393" s="1" t="s">
        <v>1202</v>
      </c>
      <c r="K393" s="1">
        <v>15</v>
      </c>
      <c r="L393" s="1" t="s">
        <v>1188</v>
      </c>
      <c r="O393" s="11" t="s">
        <v>95</v>
      </c>
      <c r="P393" s="3">
        <f t="shared" si="24"/>
        <v>16333.2</v>
      </c>
      <c r="Q393" s="1" t="s">
        <v>72</v>
      </c>
      <c r="R393" s="3">
        <f t="shared" si="25"/>
        <v>16333.2</v>
      </c>
      <c r="S393" s="2">
        <f t="shared" si="26"/>
        <v>43056</v>
      </c>
      <c r="T393" s="1" t="str">
        <f>'[1]Datos Proyecto'!$J$9</f>
        <v>CNTC.15.HON3</v>
      </c>
      <c r="U393" s="3">
        <f t="shared" si="27"/>
        <v>16333.2</v>
      </c>
      <c r="X393" s="15">
        <v>60647277</v>
      </c>
    </row>
    <row r="394" spans="2:24" ht="12.75">
      <c r="B394" s="10" t="str">
        <f>'[2]Datos Proyecto'!$H$7</f>
        <v>CODDEFFAGOLF</v>
      </c>
      <c r="D394" s="11">
        <v>42762</v>
      </c>
      <c r="F394" s="12">
        <v>13530</v>
      </c>
      <c r="G394" s="13" t="s">
        <v>65</v>
      </c>
      <c r="H394" s="14" t="s">
        <v>103</v>
      </c>
      <c r="J394" s="1" t="s">
        <v>1203</v>
      </c>
      <c r="K394" s="1" t="s">
        <v>1204</v>
      </c>
      <c r="L394" s="1" t="s">
        <v>1205</v>
      </c>
      <c r="O394" s="11" t="s">
        <v>95</v>
      </c>
      <c r="P394" s="3">
        <f t="shared" si="24"/>
        <v>13530</v>
      </c>
      <c r="Q394" s="1" t="s">
        <v>72</v>
      </c>
      <c r="R394" s="3">
        <f t="shared" si="25"/>
        <v>13530</v>
      </c>
      <c r="S394" s="2">
        <f t="shared" si="26"/>
        <v>42762</v>
      </c>
      <c r="T394" s="1" t="str">
        <f>'[1]Datos Proyecto'!$J$10</f>
        <v>CODDEFFAGOL.15.HON3</v>
      </c>
      <c r="U394" s="3">
        <f t="shared" si="27"/>
        <v>13530</v>
      </c>
      <c r="X394" s="15">
        <v>2000352</v>
      </c>
    </row>
    <row r="395" spans="2:24" ht="12.75">
      <c r="B395" s="10" t="str">
        <f>'[2]Datos Proyecto'!$H$7</f>
        <v>CODDEFFAGOLF</v>
      </c>
      <c r="D395" s="11">
        <v>42762</v>
      </c>
      <c r="F395" s="12">
        <v>242.04</v>
      </c>
      <c r="G395" s="13" t="s">
        <v>65</v>
      </c>
      <c r="H395" s="14" t="s">
        <v>245</v>
      </c>
      <c r="J395" s="1" t="s">
        <v>1206</v>
      </c>
      <c r="K395" s="1" t="s">
        <v>1207</v>
      </c>
      <c r="L395" s="1" t="s">
        <v>1205</v>
      </c>
      <c r="O395" s="11" t="s">
        <v>95</v>
      </c>
      <c r="P395" s="3">
        <f t="shared" si="24"/>
        <v>242.04</v>
      </c>
      <c r="Q395" s="1" t="s">
        <v>72</v>
      </c>
      <c r="R395" s="3">
        <f t="shared" si="25"/>
        <v>242.04</v>
      </c>
      <c r="S395" s="2">
        <f t="shared" si="26"/>
        <v>42762</v>
      </c>
      <c r="T395" s="1" t="str">
        <f>'[1]Datos Proyecto'!$J$10</f>
        <v>CODDEFFAGOL.15.HON3</v>
      </c>
      <c r="U395" s="3">
        <f t="shared" si="27"/>
        <v>242.04</v>
      </c>
      <c r="X395" s="15">
        <v>2000365</v>
      </c>
    </row>
    <row r="396" spans="2:24" ht="12.75">
      <c r="B396" s="10" t="str">
        <f>'[2]Datos Proyecto'!$H$7</f>
        <v>CODDEFFAGOLF</v>
      </c>
      <c r="D396" s="11">
        <v>42762</v>
      </c>
      <c r="F396" s="12">
        <v>299.64</v>
      </c>
      <c r="G396" s="13" t="s">
        <v>65</v>
      </c>
      <c r="H396" s="14" t="s">
        <v>245</v>
      </c>
      <c r="J396" s="1" t="s">
        <v>1208</v>
      </c>
      <c r="K396" s="1" t="s">
        <v>1209</v>
      </c>
      <c r="L396" s="1" t="s">
        <v>1205</v>
      </c>
      <c r="O396" s="11" t="s">
        <v>95</v>
      </c>
      <c r="P396" s="3">
        <f t="shared" si="24"/>
        <v>299.64</v>
      </c>
      <c r="Q396" s="1" t="s">
        <v>72</v>
      </c>
      <c r="R396" s="3">
        <f t="shared" si="25"/>
        <v>299.64</v>
      </c>
      <c r="S396" s="2">
        <f t="shared" si="26"/>
        <v>42762</v>
      </c>
      <c r="T396" s="1" t="str">
        <f>'[1]Datos Proyecto'!$J$10</f>
        <v>CODDEFFAGOL.15.HON3</v>
      </c>
      <c r="U396" s="3">
        <f t="shared" si="27"/>
        <v>299.64</v>
      </c>
      <c r="X396" s="15">
        <v>2000365</v>
      </c>
    </row>
    <row r="397" spans="2:24" ht="12.75">
      <c r="B397" s="10" t="str">
        <f>'[2]Datos Proyecto'!$H$7</f>
        <v>CODDEFFAGOLF</v>
      </c>
      <c r="D397" s="11">
        <v>42793</v>
      </c>
      <c r="F397" s="12">
        <v>13530</v>
      </c>
      <c r="G397" s="13" t="s">
        <v>65</v>
      </c>
      <c r="H397" s="14" t="s">
        <v>103</v>
      </c>
      <c r="J397" s="1" t="s">
        <v>1210</v>
      </c>
      <c r="K397" s="1" t="s">
        <v>1211</v>
      </c>
      <c r="L397" s="1" t="s">
        <v>1205</v>
      </c>
      <c r="O397" s="11" t="s">
        <v>95</v>
      </c>
      <c r="P397" s="3">
        <f t="shared" si="24"/>
        <v>13530</v>
      </c>
      <c r="Q397" s="1" t="s">
        <v>72</v>
      </c>
      <c r="R397" s="3">
        <f t="shared" si="25"/>
        <v>13530</v>
      </c>
      <c r="S397" s="2">
        <f t="shared" si="26"/>
        <v>42793</v>
      </c>
      <c r="T397" s="1" t="str">
        <f>'[1]Datos Proyecto'!$J$10</f>
        <v>CODDEFFAGOL.15.HON3</v>
      </c>
      <c r="U397" s="3">
        <f t="shared" si="27"/>
        <v>13530</v>
      </c>
      <c r="X397" s="15">
        <v>2000353</v>
      </c>
    </row>
    <row r="398" spans="2:24" ht="12.75">
      <c r="B398" s="10" t="str">
        <f>'[2]Datos Proyecto'!$H$7</f>
        <v>CODDEFFAGOLF</v>
      </c>
      <c r="D398" s="11">
        <v>42793</v>
      </c>
      <c r="F398" s="12">
        <v>242.04</v>
      </c>
      <c r="G398" s="13" t="s">
        <v>65</v>
      </c>
      <c r="H398" s="14" t="s">
        <v>245</v>
      </c>
      <c r="J398" s="1" t="s">
        <v>1212</v>
      </c>
      <c r="K398" s="1" t="s">
        <v>1213</v>
      </c>
      <c r="L398" s="1" t="s">
        <v>1205</v>
      </c>
      <c r="O398" s="11" t="s">
        <v>95</v>
      </c>
      <c r="P398" s="3">
        <f t="shared" si="24"/>
        <v>242.04</v>
      </c>
      <c r="Q398" s="1" t="s">
        <v>72</v>
      </c>
      <c r="R398" s="3">
        <f t="shared" si="25"/>
        <v>242.04</v>
      </c>
      <c r="S398" s="2">
        <f t="shared" si="26"/>
        <v>42793</v>
      </c>
      <c r="T398" s="1" t="str">
        <f>'[1]Datos Proyecto'!$J$10</f>
        <v>CODDEFFAGOL.15.HON3</v>
      </c>
      <c r="U398" s="3">
        <f t="shared" si="27"/>
        <v>242.04</v>
      </c>
      <c r="X398" s="15">
        <v>2000373</v>
      </c>
    </row>
    <row r="399" spans="2:24" ht="12.75">
      <c r="B399" s="10" t="str">
        <f>'[2]Datos Proyecto'!$H$7</f>
        <v>CODDEFFAGOLF</v>
      </c>
      <c r="D399" s="11">
        <v>42793</v>
      </c>
      <c r="F399" s="12">
        <v>299.64</v>
      </c>
      <c r="G399" s="13" t="s">
        <v>65</v>
      </c>
      <c r="H399" s="14" t="s">
        <v>245</v>
      </c>
      <c r="J399" s="1" t="s">
        <v>1214</v>
      </c>
      <c r="K399" s="1" t="s">
        <v>1215</v>
      </c>
      <c r="L399" s="1" t="s">
        <v>1205</v>
      </c>
      <c r="O399" s="11" t="s">
        <v>95</v>
      </c>
      <c r="P399" s="3">
        <f t="shared" si="24"/>
        <v>299.64</v>
      </c>
      <c r="Q399" s="1" t="s">
        <v>72</v>
      </c>
      <c r="R399" s="3">
        <f t="shared" si="25"/>
        <v>299.64</v>
      </c>
      <c r="S399" s="2">
        <f t="shared" si="26"/>
        <v>42793</v>
      </c>
      <c r="T399" s="1" t="str">
        <f>'[1]Datos Proyecto'!$J$10</f>
        <v>CODDEFFAGOL.15.HON3</v>
      </c>
      <c r="U399" s="3">
        <f t="shared" si="27"/>
        <v>299.64</v>
      </c>
      <c r="X399" s="15">
        <v>2000373</v>
      </c>
    </row>
    <row r="400" spans="2:24" ht="12.75">
      <c r="B400" s="10" t="str">
        <f>'[2]Datos Proyecto'!$H$7</f>
        <v>CODDEFFAGOLF</v>
      </c>
      <c r="D400" s="11">
        <v>42818</v>
      </c>
      <c r="F400" s="12">
        <v>13530</v>
      </c>
      <c r="G400" s="13" t="s">
        <v>65</v>
      </c>
      <c r="H400" s="14" t="s">
        <v>103</v>
      </c>
      <c r="J400" s="1" t="s">
        <v>1216</v>
      </c>
      <c r="K400" s="1" t="s">
        <v>1217</v>
      </c>
      <c r="L400" s="1" t="s">
        <v>1205</v>
      </c>
      <c r="O400" s="11" t="s">
        <v>95</v>
      </c>
      <c r="P400" s="3">
        <f t="shared" si="24"/>
        <v>13530</v>
      </c>
      <c r="Q400" s="1" t="s">
        <v>72</v>
      </c>
      <c r="R400" s="3">
        <f t="shared" si="25"/>
        <v>13530</v>
      </c>
      <c r="S400" s="2">
        <f t="shared" si="26"/>
        <v>42818</v>
      </c>
      <c r="T400" s="1" t="str">
        <f>'[1]Datos Proyecto'!$J$10</f>
        <v>CODDEFFAGOL.15.HON3</v>
      </c>
      <c r="U400" s="3">
        <f t="shared" si="27"/>
        <v>13530</v>
      </c>
      <c r="X400" s="15">
        <v>2000374</v>
      </c>
    </row>
    <row r="401" spans="2:24" ht="12.75">
      <c r="B401" s="10" t="str">
        <f>'[2]Datos Proyecto'!$H$7</f>
        <v>CODDEFFAGOLF</v>
      </c>
      <c r="D401" s="11">
        <v>42818</v>
      </c>
      <c r="F401" s="12">
        <v>242.04</v>
      </c>
      <c r="G401" s="13" t="s">
        <v>65</v>
      </c>
      <c r="H401" s="14" t="s">
        <v>245</v>
      </c>
      <c r="J401" s="1" t="s">
        <v>1218</v>
      </c>
      <c r="K401" s="1" t="s">
        <v>1219</v>
      </c>
      <c r="L401" s="1" t="s">
        <v>1205</v>
      </c>
      <c r="O401" s="11" t="s">
        <v>95</v>
      </c>
      <c r="P401" s="3">
        <f t="shared" si="24"/>
        <v>242.04</v>
      </c>
      <c r="Q401" s="1" t="s">
        <v>72</v>
      </c>
      <c r="R401" s="3">
        <f t="shared" si="25"/>
        <v>242.04</v>
      </c>
      <c r="S401" s="2">
        <f t="shared" si="26"/>
        <v>42818</v>
      </c>
      <c r="T401" s="1" t="str">
        <f>'[1]Datos Proyecto'!$J$10</f>
        <v>CODDEFFAGOL.15.HON3</v>
      </c>
      <c r="U401" s="3">
        <f t="shared" si="27"/>
        <v>242.04</v>
      </c>
      <c r="X401" s="15">
        <v>2000375</v>
      </c>
    </row>
    <row r="402" spans="2:24" ht="12.75">
      <c r="B402" s="10" t="str">
        <f>'[2]Datos Proyecto'!$H$7</f>
        <v>CODDEFFAGOLF</v>
      </c>
      <c r="D402" s="11">
        <v>42818</v>
      </c>
      <c r="F402" s="12">
        <v>299.64</v>
      </c>
      <c r="G402" s="13" t="s">
        <v>65</v>
      </c>
      <c r="H402" s="14" t="s">
        <v>245</v>
      </c>
      <c r="J402" s="1" t="s">
        <v>1220</v>
      </c>
      <c r="K402" s="1" t="s">
        <v>1221</v>
      </c>
      <c r="L402" s="1" t="s">
        <v>1205</v>
      </c>
      <c r="O402" s="11" t="s">
        <v>95</v>
      </c>
      <c r="P402" s="3">
        <f t="shared" si="24"/>
        <v>299.64</v>
      </c>
      <c r="Q402" s="1" t="s">
        <v>72</v>
      </c>
      <c r="R402" s="3">
        <f t="shared" si="25"/>
        <v>299.64</v>
      </c>
      <c r="S402" s="2">
        <f t="shared" si="26"/>
        <v>42818</v>
      </c>
      <c r="T402" s="1" t="str">
        <f>'[1]Datos Proyecto'!$J$10</f>
        <v>CODDEFFAGOL.15.HON3</v>
      </c>
      <c r="U402" s="3">
        <f t="shared" si="27"/>
        <v>299.64</v>
      </c>
      <c r="X402" s="15">
        <v>2000375</v>
      </c>
    </row>
    <row r="403" spans="2:24" ht="12.75">
      <c r="B403" s="10" t="str">
        <f>'[2]Datos Proyecto'!$H$7</f>
        <v>CODDEFFAGOLF</v>
      </c>
      <c r="D403" s="11">
        <v>42845</v>
      </c>
      <c r="F403" s="12">
        <v>13530</v>
      </c>
      <c r="G403" s="13" t="s">
        <v>65</v>
      </c>
      <c r="H403" s="14" t="s">
        <v>103</v>
      </c>
      <c r="J403" s="1" t="s">
        <v>1222</v>
      </c>
      <c r="K403" s="1" t="s">
        <v>1223</v>
      </c>
      <c r="L403" s="1" t="s">
        <v>1205</v>
      </c>
      <c r="O403" s="11" t="s">
        <v>95</v>
      </c>
      <c r="P403" s="3">
        <f t="shared" si="24"/>
        <v>13530</v>
      </c>
      <c r="Q403" s="1" t="s">
        <v>72</v>
      </c>
      <c r="R403" s="3">
        <f t="shared" si="25"/>
        <v>13530</v>
      </c>
      <c r="S403" s="2">
        <f t="shared" si="26"/>
        <v>42845</v>
      </c>
      <c r="T403" s="1" t="str">
        <f>'[1]Datos Proyecto'!$J$10</f>
        <v>CODDEFFAGOL.15.HON3</v>
      </c>
      <c r="U403" s="3">
        <f t="shared" si="27"/>
        <v>13530</v>
      </c>
      <c r="X403" s="15">
        <v>2000393</v>
      </c>
    </row>
    <row r="404" spans="2:24" ht="12.75">
      <c r="B404" s="10" t="str">
        <f>'[2]Datos Proyecto'!$H$7</f>
        <v>CODDEFFAGOLF</v>
      </c>
      <c r="D404" s="11">
        <v>42845</v>
      </c>
      <c r="F404" s="12">
        <v>242.04</v>
      </c>
      <c r="G404" s="13" t="s">
        <v>65</v>
      </c>
      <c r="H404" s="14" t="s">
        <v>245</v>
      </c>
      <c r="J404" s="1" t="s">
        <v>1224</v>
      </c>
      <c r="K404" s="1" t="s">
        <v>1225</v>
      </c>
      <c r="L404" s="1" t="s">
        <v>1205</v>
      </c>
      <c r="O404" s="11" t="s">
        <v>95</v>
      </c>
      <c r="P404" s="3">
        <f t="shared" si="24"/>
        <v>242.04</v>
      </c>
      <c r="Q404" s="1" t="s">
        <v>72</v>
      </c>
      <c r="R404" s="3">
        <f t="shared" si="25"/>
        <v>242.04</v>
      </c>
      <c r="S404" s="2">
        <f t="shared" si="26"/>
        <v>42845</v>
      </c>
      <c r="T404" s="1" t="str">
        <f>'[1]Datos Proyecto'!$J$10</f>
        <v>CODDEFFAGOL.15.HON3</v>
      </c>
      <c r="U404" s="3">
        <f t="shared" si="27"/>
        <v>242.04</v>
      </c>
      <c r="X404" s="15">
        <v>2000397</v>
      </c>
    </row>
    <row r="405" spans="2:24" ht="12.75">
      <c r="B405" s="10" t="str">
        <f>'[2]Datos Proyecto'!$H$7</f>
        <v>CODDEFFAGOLF</v>
      </c>
      <c r="D405" s="11">
        <v>42845</v>
      </c>
      <c r="F405" s="12">
        <v>299.64</v>
      </c>
      <c r="G405" s="13" t="s">
        <v>65</v>
      </c>
      <c r="H405" s="14" t="s">
        <v>245</v>
      </c>
      <c r="J405" s="1" t="s">
        <v>1226</v>
      </c>
      <c r="K405" s="1" t="s">
        <v>1227</v>
      </c>
      <c r="L405" s="1" t="s">
        <v>1205</v>
      </c>
      <c r="O405" s="11" t="s">
        <v>95</v>
      </c>
      <c r="P405" s="3">
        <f t="shared" si="24"/>
        <v>299.64</v>
      </c>
      <c r="Q405" s="1" t="s">
        <v>72</v>
      </c>
      <c r="R405" s="3">
        <f t="shared" si="25"/>
        <v>299.64</v>
      </c>
      <c r="S405" s="2">
        <f t="shared" si="26"/>
        <v>42845</v>
      </c>
      <c r="T405" s="1" t="str">
        <f>'[1]Datos Proyecto'!$J$10</f>
        <v>CODDEFFAGOL.15.HON3</v>
      </c>
      <c r="U405" s="3">
        <f t="shared" si="27"/>
        <v>299.64</v>
      </c>
      <c r="X405" s="15">
        <v>2000397</v>
      </c>
    </row>
    <row r="406" spans="2:24" ht="12.75">
      <c r="B406" s="10" t="str">
        <f>'[2]Datos Proyecto'!$H$7</f>
        <v>CODDEFFAGOLF</v>
      </c>
      <c r="D406" s="11">
        <v>42879</v>
      </c>
      <c r="F406" s="12">
        <v>13530</v>
      </c>
      <c r="G406" s="13" t="s">
        <v>65</v>
      </c>
      <c r="H406" s="14" t="s">
        <v>103</v>
      </c>
      <c r="J406" s="1" t="s">
        <v>1228</v>
      </c>
      <c r="K406" s="1" t="s">
        <v>1229</v>
      </c>
      <c r="L406" s="1" t="s">
        <v>1205</v>
      </c>
      <c r="O406" s="11" t="s">
        <v>95</v>
      </c>
      <c r="P406" s="3">
        <f t="shared" si="24"/>
        <v>13530</v>
      </c>
      <c r="Q406" s="1" t="s">
        <v>72</v>
      </c>
      <c r="R406" s="3">
        <f t="shared" si="25"/>
        <v>13530</v>
      </c>
      <c r="S406" s="2">
        <f t="shared" si="26"/>
        <v>42879</v>
      </c>
      <c r="T406" s="1" t="str">
        <f>'[1]Datos Proyecto'!$J$10</f>
        <v>CODDEFFAGOL.15.HON3</v>
      </c>
      <c r="U406" s="3">
        <f t="shared" si="27"/>
        <v>13530</v>
      </c>
      <c r="X406" s="15">
        <v>2000403</v>
      </c>
    </row>
    <row r="407" spans="2:24" ht="12.75">
      <c r="B407" s="10" t="str">
        <f>'[2]Datos Proyecto'!$H$7</f>
        <v>CODDEFFAGOLF</v>
      </c>
      <c r="D407" s="11">
        <v>42879</v>
      </c>
      <c r="F407" s="12">
        <v>242.04</v>
      </c>
      <c r="G407" s="13" t="s">
        <v>65</v>
      </c>
      <c r="H407" s="14" t="s">
        <v>245</v>
      </c>
      <c r="J407" s="1" t="s">
        <v>1230</v>
      </c>
      <c r="K407" s="1" t="s">
        <v>1231</v>
      </c>
      <c r="L407" s="1" t="s">
        <v>1205</v>
      </c>
      <c r="O407" s="11" t="s">
        <v>95</v>
      </c>
      <c r="P407" s="3">
        <f t="shared" si="24"/>
        <v>242.04</v>
      </c>
      <c r="Q407" s="1" t="s">
        <v>72</v>
      </c>
      <c r="R407" s="3">
        <f t="shared" si="25"/>
        <v>242.04</v>
      </c>
      <c r="S407" s="2">
        <f t="shared" si="26"/>
        <v>42879</v>
      </c>
      <c r="T407" s="1" t="str">
        <f>'[1]Datos Proyecto'!$J$10</f>
        <v>CODDEFFAGOL.15.HON3</v>
      </c>
      <c r="U407" s="3">
        <f t="shared" si="27"/>
        <v>242.04</v>
      </c>
      <c r="X407" s="15">
        <v>2000404</v>
      </c>
    </row>
    <row r="408" spans="2:24" ht="12.75">
      <c r="B408" s="10" t="str">
        <f>'[2]Datos Proyecto'!$H$7</f>
        <v>CODDEFFAGOLF</v>
      </c>
      <c r="D408" s="11">
        <v>42879</v>
      </c>
      <c r="F408" s="12">
        <v>299.64</v>
      </c>
      <c r="G408" s="13" t="s">
        <v>65</v>
      </c>
      <c r="H408" s="14" t="s">
        <v>245</v>
      </c>
      <c r="J408" s="1" t="s">
        <v>1232</v>
      </c>
      <c r="K408" s="1" t="s">
        <v>1233</v>
      </c>
      <c r="L408" s="1" t="s">
        <v>1205</v>
      </c>
      <c r="O408" s="11" t="s">
        <v>95</v>
      </c>
      <c r="P408" s="3">
        <f t="shared" si="24"/>
        <v>299.64</v>
      </c>
      <c r="Q408" s="1" t="s">
        <v>72</v>
      </c>
      <c r="R408" s="3">
        <f t="shared" si="25"/>
        <v>299.64</v>
      </c>
      <c r="S408" s="2">
        <f t="shared" si="26"/>
        <v>42879</v>
      </c>
      <c r="T408" s="1" t="str">
        <f>'[1]Datos Proyecto'!$J$10</f>
        <v>CODDEFFAGOL.15.HON3</v>
      </c>
      <c r="U408" s="3">
        <f t="shared" si="27"/>
        <v>299.64</v>
      </c>
      <c r="X408" s="15">
        <v>2000404</v>
      </c>
    </row>
    <row r="409" spans="2:24" ht="12.75">
      <c r="B409" s="10" t="str">
        <f>'[2]Datos Proyecto'!$H$7</f>
        <v>CODDEFFAGOLF</v>
      </c>
      <c r="D409" s="11">
        <v>42912</v>
      </c>
      <c r="F409" s="12">
        <v>1127.5</v>
      </c>
      <c r="G409" s="13" t="s">
        <v>65</v>
      </c>
      <c r="H409" s="14" t="s">
        <v>245</v>
      </c>
      <c r="J409" s="1" t="s">
        <v>1234</v>
      </c>
      <c r="K409" s="1" t="s">
        <v>1235</v>
      </c>
      <c r="L409" s="1" t="s">
        <v>1236</v>
      </c>
      <c r="O409" s="11" t="s">
        <v>95</v>
      </c>
      <c r="P409" s="3">
        <f t="shared" si="24"/>
        <v>1127.5</v>
      </c>
      <c r="Q409" s="1" t="s">
        <v>72</v>
      </c>
      <c r="R409" s="3">
        <f t="shared" si="25"/>
        <v>1127.5</v>
      </c>
      <c r="S409" s="2">
        <f t="shared" si="26"/>
        <v>42912</v>
      </c>
      <c r="T409" s="1" t="str">
        <f>'[1]Datos Proyecto'!$J$10</f>
        <v>CODDEFFAGOL.15.HON3</v>
      </c>
      <c r="U409" s="3">
        <f t="shared" si="27"/>
        <v>1127.5</v>
      </c>
      <c r="X409" s="15">
        <v>2000410</v>
      </c>
    </row>
    <row r="410" spans="2:24" ht="12.75">
      <c r="B410" s="10" t="str">
        <f>'[2]Datos Proyecto'!$H$7</f>
        <v>CODDEFFAGOLF</v>
      </c>
      <c r="D410" s="11">
        <v>42912</v>
      </c>
      <c r="F410" s="12">
        <v>13530</v>
      </c>
      <c r="G410" s="13" t="s">
        <v>65</v>
      </c>
      <c r="H410" s="14" t="s">
        <v>103</v>
      </c>
      <c r="J410" s="1" t="s">
        <v>1237</v>
      </c>
      <c r="K410" s="1" t="s">
        <v>1238</v>
      </c>
      <c r="L410" s="1" t="s">
        <v>1236</v>
      </c>
      <c r="O410" s="11" t="s">
        <v>95</v>
      </c>
      <c r="P410" s="3">
        <f t="shared" si="24"/>
        <v>13530</v>
      </c>
      <c r="Q410" s="1" t="s">
        <v>72</v>
      </c>
      <c r="R410" s="3">
        <f t="shared" si="25"/>
        <v>13530</v>
      </c>
      <c r="S410" s="2">
        <f t="shared" si="26"/>
        <v>42912</v>
      </c>
      <c r="T410" s="1" t="str">
        <f>'[1]Datos Proyecto'!$J$10</f>
        <v>CODDEFFAGOL.15.HON3</v>
      </c>
      <c r="U410" s="3">
        <f t="shared" si="27"/>
        <v>13530</v>
      </c>
      <c r="X410" s="15">
        <v>2000411</v>
      </c>
    </row>
    <row r="411" spans="2:24" ht="12.75">
      <c r="B411" s="10" t="str">
        <f>'[2]Datos Proyecto'!$H$7</f>
        <v>CODDEFFAGOLF</v>
      </c>
      <c r="D411" s="11">
        <v>42912</v>
      </c>
      <c r="F411" s="12">
        <v>344.16</v>
      </c>
      <c r="G411" s="13" t="s">
        <v>65</v>
      </c>
      <c r="H411" s="14" t="s">
        <v>245</v>
      </c>
      <c r="J411" s="1" t="s">
        <v>1239</v>
      </c>
      <c r="K411" s="1" t="s">
        <v>1240</v>
      </c>
      <c r="L411" s="1" t="s">
        <v>1236</v>
      </c>
      <c r="O411" s="11" t="s">
        <v>95</v>
      </c>
      <c r="P411" s="3">
        <f t="shared" si="24"/>
        <v>344.16</v>
      </c>
      <c r="Q411" s="1" t="s">
        <v>72</v>
      </c>
      <c r="R411" s="3">
        <f t="shared" si="25"/>
        <v>344.16</v>
      </c>
      <c r="S411" s="2">
        <f t="shared" si="26"/>
        <v>42912</v>
      </c>
      <c r="T411" s="1" t="str">
        <f>'[1]Datos Proyecto'!$J$10</f>
        <v>CODDEFFAGOL.15.HON3</v>
      </c>
      <c r="U411" s="3">
        <f t="shared" si="27"/>
        <v>344.16</v>
      </c>
      <c r="X411" s="15">
        <v>2000412</v>
      </c>
    </row>
    <row r="412" spans="2:24" ht="12.75">
      <c r="B412" s="10" t="str">
        <f>'[2]Datos Proyecto'!$H$7</f>
        <v>CODDEFFAGOLF</v>
      </c>
      <c r="D412" s="11">
        <v>42912</v>
      </c>
      <c r="F412" s="12">
        <v>309.65</v>
      </c>
      <c r="G412" s="13" t="s">
        <v>65</v>
      </c>
      <c r="H412" s="14" t="s">
        <v>245</v>
      </c>
      <c r="J412" s="1" t="s">
        <v>1241</v>
      </c>
      <c r="K412" s="1" t="s">
        <v>1242</v>
      </c>
      <c r="L412" s="1" t="s">
        <v>1236</v>
      </c>
      <c r="O412" s="11" t="s">
        <v>95</v>
      </c>
      <c r="P412" s="3">
        <f t="shared" si="24"/>
        <v>309.65</v>
      </c>
      <c r="Q412" s="1" t="s">
        <v>72</v>
      </c>
      <c r="R412" s="3">
        <f t="shared" si="25"/>
        <v>309.65</v>
      </c>
      <c r="S412" s="2">
        <f t="shared" si="26"/>
        <v>42912</v>
      </c>
      <c r="T412" s="1" t="str">
        <f>'[1]Datos Proyecto'!$J$10</f>
        <v>CODDEFFAGOL.15.HON3</v>
      </c>
      <c r="U412" s="3">
        <f t="shared" si="27"/>
        <v>309.65</v>
      </c>
      <c r="X412" s="15">
        <v>2000412</v>
      </c>
    </row>
    <row r="413" spans="2:24" ht="12.75">
      <c r="B413" s="10" t="str">
        <f>'[2]Datos Proyecto'!$H$7</f>
        <v>CODDEFFAGOLF</v>
      </c>
      <c r="D413" s="11">
        <v>42921</v>
      </c>
      <c r="F413" s="12">
        <v>18730.83</v>
      </c>
      <c r="G413" s="13" t="s">
        <v>65</v>
      </c>
      <c r="H413" s="14" t="s">
        <v>245</v>
      </c>
      <c r="J413" s="1" t="s">
        <v>1243</v>
      </c>
      <c r="K413" s="1" t="s">
        <v>1244</v>
      </c>
      <c r="L413" s="1" t="s">
        <v>1205</v>
      </c>
      <c r="O413" s="11" t="s">
        <v>95</v>
      </c>
      <c r="P413" s="3">
        <f t="shared" si="24"/>
        <v>18730.83</v>
      </c>
      <c r="Q413" s="1" t="s">
        <v>72</v>
      </c>
      <c r="R413" s="3">
        <f t="shared" si="25"/>
        <v>18730.83</v>
      </c>
      <c r="S413" s="2">
        <f t="shared" si="26"/>
        <v>42921</v>
      </c>
      <c r="T413" s="1" t="str">
        <f>'[1]Datos Proyecto'!$J$10</f>
        <v>CODDEFFAGOL.15.HON3</v>
      </c>
      <c r="U413" s="3">
        <f t="shared" si="27"/>
        <v>18730.83</v>
      </c>
      <c r="X413" s="15">
        <v>2000413</v>
      </c>
    </row>
    <row r="414" spans="2:24" ht="12.75">
      <c r="B414" s="10" t="str">
        <f>'[2]Datos Proyecto'!$H$7</f>
        <v>CODDEFFAGOLF</v>
      </c>
      <c r="D414" s="11">
        <v>42941</v>
      </c>
      <c r="F414" s="12">
        <v>13530</v>
      </c>
      <c r="G414" s="13" t="s">
        <v>65</v>
      </c>
      <c r="H414" s="14" t="s">
        <v>103</v>
      </c>
      <c r="J414" s="1" t="s">
        <v>1245</v>
      </c>
      <c r="K414" s="1" t="s">
        <v>1246</v>
      </c>
      <c r="L414" s="1" t="s">
        <v>1236</v>
      </c>
      <c r="O414" s="11" t="s">
        <v>95</v>
      </c>
      <c r="P414" s="3">
        <f t="shared" si="24"/>
        <v>13530</v>
      </c>
      <c r="Q414" s="1" t="s">
        <v>72</v>
      </c>
      <c r="R414" s="3">
        <f t="shared" si="25"/>
        <v>13530</v>
      </c>
      <c r="S414" s="2">
        <f t="shared" si="26"/>
        <v>42941</v>
      </c>
      <c r="T414" s="1" t="str">
        <f>'[1]Datos Proyecto'!$J$10</f>
        <v>CODDEFFAGOL.15.HON3</v>
      </c>
      <c r="U414" s="3">
        <f t="shared" si="27"/>
        <v>13530</v>
      </c>
      <c r="X414" s="15">
        <v>2000414</v>
      </c>
    </row>
    <row r="415" spans="2:24" ht="12.75">
      <c r="B415" s="10" t="str">
        <f>'[2]Datos Proyecto'!$H$7</f>
        <v>CODDEFFAGOLF</v>
      </c>
      <c r="D415" s="11">
        <v>42941</v>
      </c>
      <c r="F415" s="12">
        <v>344.16</v>
      </c>
      <c r="G415" s="13" t="s">
        <v>65</v>
      </c>
      <c r="H415" s="14" t="s">
        <v>245</v>
      </c>
      <c r="J415" s="1" t="s">
        <v>1247</v>
      </c>
      <c r="K415" s="1" t="s">
        <v>1248</v>
      </c>
      <c r="L415" s="1" t="s">
        <v>1236</v>
      </c>
      <c r="O415" s="11" t="s">
        <v>95</v>
      </c>
      <c r="P415" s="3">
        <f t="shared" si="24"/>
        <v>344.16</v>
      </c>
      <c r="Q415" s="1" t="s">
        <v>72</v>
      </c>
      <c r="R415" s="3">
        <f t="shared" si="25"/>
        <v>344.16</v>
      </c>
      <c r="S415" s="2">
        <f t="shared" si="26"/>
        <v>42941</v>
      </c>
      <c r="T415" s="1" t="str">
        <f>'[1]Datos Proyecto'!$J$10</f>
        <v>CODDEFFAGOL.15.HON3</v>
      </c>
      <c r="U415" s="3">
        <f t="shared" si="27"/>
        <v>344.16</v>
      </c>
      <c r="X415" s="15">
        <v>2000415</v>
      </c>
    </row>
    <row r="416" spans="2:24" ht="12.75">
      <c r="B416" s="10" t="str">
        <f>'[2]Datos Proyecto'!$H$7</f>
        <v>CODDEFFAGOLF</v>
      </c>
      <c r="D416" s="11">
        <v>42941</v>
      </c>
      <c r="F416" s="12">
        <v>328.26</v>
      </c>
      <c r="G416" s="13" t="s">
        <v>65</v>
      </c>
      <c r="H416" s="14" t="s">
        <v>245</v>
      </c>
      <c r="J416" s="1" t="s">
        <v>1249</v>
      </c>
      <c r="K416" s="1" t="s">
        <v>1250</v>
      </c>
      <c r="L416" s="1" t="s">
        <v>1236</v>
      </c>
      <c r="O416" s="11" t="s">
        <v>95</v>
      </c>
      <c r="P416" s="3">
        <f t="shared" si="24"/>
        <v>328.26</v>
      </c>
      <c r="Q416" s="1" t="s">
        <v>72</v>
      </c>
      <c r="R416" s="3">
        <f t="shared" si="25"/>
        <v>328.26</v>
      </c>
      <c r="S416" s="2">
        <f t="shared" si="26"/>
        <v>42941</v>
      </c>
      <c r="T416" s="1" t="str">
        <f>'[1]Datos Proyecto'!$J$10</f>
        <v>CODDEFFAGOL.15.HON3</v>
      </c>
      <c r="U416" s="3">
        <f t="shared" si="27"/>
        <v>328.26</v>
      </c>
      <c r="X416" s="15">
        <v>2000415</v>
      </c>
    </row>
    <row r="417" spans="2:24" ht="12.75">
      <c r="B417" s="10" t="str">
        <f>'[2]Datos Proyecto'!$H$7</f>
        <v>CODDEFFAGOLF</v>
      </c>
      <c r="D417" s="11">
        <v>42971</v>
      </c>
      <c r="F417" s="12">
        <v>13530</v>
      </c>
      <c r="G417" s="13" t="s">
        <v>65</v>
      </c>
      <c r="H417" s="14" t="s">
        <v>103</v>
      </c>
      <c r="J417" s="1" t="s">
        <v>1251</v>
      </c>
      <c r="K417" s="1" t="s">
        <v>1252</v>
      </c>
      <c r="L417" s="1" t="s">
        <v>1236</v>
      </c>
      <c r="O417" s="11" t="s">
        <v>95</v>
      </c>
      <c r="P417" s="3">
        <f t="shared" si="24"/>
        <v>13530</v>
      </c>
      <c r="Q417" s="1" t="s">
        <v>72</v>
      </c>
      <c r="R417" s="3">
        <f t="shared" si="25"/>
        <v>13530</v>
      </c>
      <c r="S417" s="2">
        <f t="shared" si="26"/>
        <v>42971</v>
      </c>
      <c r="T417" s="1" t="str">
        <f>'[1]Datos Proyecto'!$J$10</f>
        <v>CODDEFFAGOL.15.HON3</v>
      </c>
      <c r="U417" s="3">
        <f t="shared" si="27"/>
        <v>13530</v>
      </c>
      <c r="X417" s="15">
        <v>2000427</v>
      </c>
    </row>
    <row r="418" spans="2:24" ht="12.75">
      <c r="B418" s="10" t="str">
        <f>'[2]Datos Proyecto'!$H$7</f>
        <v>CODDEFFAGOLF</v>
      </c>
      <c r="D418" s="11">
        <v>42971</v>
      </c>
      <c r="F418" s="12">
        <v>344.16</v>
      </c>
      <c r="G418" s="13" t="s">
        <v>65</v>
      </c>
      <c r="H418" s="14" t="s">
        <v>245</v>
      </c>
      <c r="J418" s="1" t="s">
        <v>1253</v>
      </c>
      <c r="K418" s="1" t="s">
        <v>1254</v>
      </c>
      <c r="L418" s="1" t="s">
        <v>1236</v>
      </c>
      <c r="O418" s="11" t="s">
        <v>95</v>
      </c>
      <c r="P418" s="3">
        <f t="shared" si="24"/>
        <v>344.16</v>
      </c>
      <c r="Q418" s="1" t="s">
        <v>72</v>
      </c>
      <c r="R418" s="3">
        <f t="shared" si="25"/>
        <v>344.16</v>
      </c>
      <c r="S418" s="2">
        <f t="shared" si="26"/>
        <v>42971</v>
      </c>
      <c r="T418" s="1" t="str">
        <f>'[1]Datos Proyecto'!$J$10</f>
        <v>CODDEFFAGOL.15.HON3</v>
      </c>
      <c r="U418" s="3">
        <f t="shared" si="27"/>
        <v>344.16</v>
      </c>
      <c r="X418" s="15">
        <v>2000428</v>
      </c>
    </row>
    <row r="419" spans="2:24" ht="12.75">
      <c r="B419" s="10" t="str">
        <f>'[2]Datos Proyecto'!$H$7</f>
        <v>CODDEFFAGOLF</v>
      </c>
      <c r="D419" s="11">
        <v>42971</v>
      </c>
      <c r="F419" s="12">
        <v>313.66</v>
      </c>
      <c r="G419" s="13" t="s">
        <v>65</v>
      </c>
      <c r="H419" s="14" t="s">
        <v>245</v>
      </c>
      <c r="J419" s="1" t="s">
        <v>1255</v>
      </c>
      <c r="K419" s="1" t="s">
        <v>1256</v>
      </c>
      <c r="L419" s="1" t="s">
        <v>1236</v>
      </c>
      <c r="O419" s="11" t="s">
        <v>95</v>
      </c>
      <c r="P419" s="3">
        <f t="shared" si="24"/>
        <v>313.66</v>
      </c>
      <c r="Q419" s="1" t="s">
        <v>72</v>
      </c>
      <c r="R419" s="3">
        <f t="shared" si="25"/>
        <v>313.66</v>
      </c>
      <c r="S419" s="2">
        <f t="shared" si="26"/>
        <v>42971</v>
      </c>
      <c r="T419" s="1" t="str">
        <f>'[1]Datos Proyecto'!$J$10</f>
        <v>CODDEFFAGOL.15.HON3</v>
      </c>
      <c r="U419" s="3">
        <f t="shared" si="27"/>
        <v>313.66</v>
      </c>
      <c r="X419" s="15">
        <v>2000428</v>
      </c>
    </row>
    <row r="420" spans="2:24" ht="12.75">
      <c r="B420" s="10" t="str">
        <f>'[2]Datos Proyecto'!$H$7</f>
        <v>CODDEFFAGOLF</v>
      </c>
      <c r="D420" s="11">
        <v>42998</v>
      </c>
      <c r="F420" s="12">
        <v>13530</v>
      </c>
      <c r="G420" s="13" t="s">
        <v>65</v>
      </c>
      <c r="H420" s="14" t="s">
        <v>103</v>
      </c>
      <c r="J420" s="1" t="s">
        <v>1257</v>
      </c>
      <c r="K420" s="1" t="s">
        <v>1258</v>
      </c>
      <c r="L420" s="1" t="s">
        <v>1236</v>
      </c>
      <c r="O420" s="11" t="s">
        <v>95</v>
      </c>
      <c r="P420" s="3">
        <f t="shared" si="24"/>
        <v>13530</v>
      </c>
      <c r="Q420" s="1" t="s">
        <v>72</v>
      </c>
      <c r="R420" s="3">
        <f t="shared" si="25"/>
        <v>13530</v>
      </c>
      <c r="S420" s="2">
        <f t="shared" si="26"/>
        <v>42998</v>
      </c>
      <c r="T420" s="1" t="str">
        <f>'[1]Datos Proyecto'!$J$10</f>
        <v>CODDEFFAGOL.15.HON3</v>
      </c>
      <c r="U420" s="3">
        <f t="shared" si="27"/>
        <v>13530</v>
      </c>
      <c r="X420" s="15">
        <v>2000434</v>
      </c>
    </row>
    <row r="421" spans="2:24" ht="12.75">
      <c r="B421" s="10" t="str">
        <f>'[2]Datos Proyecto'!$H$7</f>
        <v>CODDEFFAGOLF</v>
      </c>
      <c r="D421" s="11">
        <v>42998</v>
      </c>
      <c r="F421" s="12">
        <v>344.16</v>
      </c>
      <c r="G421" s="13" t="s">
        <v>65</v>
      </c>
      <c r="H421" s="14" t="s">
        <v>245</v>
      </c>
      <c r="J421" s="1" t="s">
        <v>1259</v>
      </c>
      <c r="K421" s="1" t="s">
        <v>1260</v>
      </c>
      <c r="L421" s="1" t="s">
        <v>1236</v>
      </c>
      <c r="O421" s="11" t="s">
        <v>95</v>
      </c>
      <c r="P421" s="3">
        <f t="shared" si="24"/>
        <v>344.16</v>
      </c>
      <c r="Q421" s="1" t="s">
        <v>72</v>
      </c>
      <c r="R421" s="3">
        <f t="shared" si="25"/>
        <v>344.16</v>
      </c>
      <c r="S421" s="2">
        <f t="shared" si="26"/>
        <v>42998</v>
      </c>
      <c r="T421" s="1" t="str">
        <f>'[1]Datos Proyecto'!$J$10</f>
        <v>CODDEFFAGOL.15.HON3</v>
      </c>
      <c r="U421" s="3">
        <f t="shared" si="27"/>
        <v>344.16</v>
      </c>
      <c r="X421" s="15">
        <v>2000435</v>
      </c>
    </row>
    <row r="422" spans="2:24" ht="12.75">
      <c r="B422" s="10" t="str">
        <f>'[2]Datos Proyecto'!$H$7</f>
        <v>CODDEFFAGOLF</v>
      </c>
      <c r="D422" s="11">
        <v>42998</v>
      </c>
      <c r="F422" s="12">
        <v>313.66</v>
      </c>
      <c r="G422" s="13" t="s">
        <v>65</v>
      </c>
      <c r="H422" s="14" t="s">
        <v>245</v>
      </c>
      <c r="J422" s="1" t="s">
        <v>1261</v>
      </c>
      <c r="K422" s="1" t="s">
        <v>1262</v>
      </c>
      <c r="L422" s="1" t="s">
        <v>1236</v>
      </c>
      <c r="O422" s="11" t="s">
        <v>95</v>
      </c>
      <c r="P422" s="3">
        <f t="shared" si="24"/>
        <v>313.66</v>
      </c>
      <c r="Q422" s="1" t="s">
        <v>72</v>
      </c>
      <c r="R422" s="3">
        <f t="shared" si="25"/>
        <v>313.66</v>
      </c>
      <c r="S422" s="2">
        <f t="shared" si="26"/>
        <v>42998</v>
      </c>
      <c r="T422" s="1" t="str">
        <f>'[1]Datos Proyecto'!$J$10</f>
        <v>CODDEFFAGOL.15.HON3</v>
      </c>
      <c r="U422" s="3">
        <f t="shared" si="27"/>
        <v>313.66</v>
      </c>
      <c r="X422" s="15">
        <v>2000435</v>
      </c>
    </row>
    <row r="423" spans="2:24" ht="12.75">
      <c r="B423" s="10" t="str">
        <f>'[2]Datos Proyecto'!$H$7</f>
        <v>CODDEFFAGOLF</v>
      </c>
      <c r="D423" s="11">
        <v>43028</v>
      </c>
      <c r="F423" s="12">
        <v>13530</v>
      </c>
      <c r="G423" s="13" t="s">
        <v>65</v>
      </c>
      <c r="H423" s="14" t="s">
        <v>103</v>
      </c>
      <c r="J423" s="1" t="s">
        <v>1263</v>
      </c>
      <c r="K423" s="1" t="s">
        <v>1264</v>
      </c>
      <c r="L423" s="1" t="s">
        <v>1236</v>
      </c>
      <c r="O423" s="11" t="s">
        <v>95</v>
      </c>
      <c r="P423" s="3">
        <f t="shared" si="24"/>
        <v>13530</v>
      </c>
      <c r="Q423" s="1" t="s">
        <v>72</v>
      </c>
      <c r="R423" s="3">
        <f t="shared" si="25"/>
        <v>13530</v>
      </c>
      <c r="S423" s="2">
        <f t="shared" si="26"/>
        <v>43028</v>
      </c>
      <c r="T423" s="1" t="str">
        <f>'[1]Datos Proyecto'!$J$10</f>
        <v>CODDEFFAGOL.15.HON3</v>
      </c>
      <c r="U423" s="3">
        <f t="shared" si="27"/>
        <v>13530</v>
      </c>
      <c r="X423" s="15">
        <v>2000442</v>
      </c>
    </row>
    <row r="424" spans="2:24" ht="12.75">
      <c r="B424" s="10" t="str">
        <f>'[2]Datos Proyecto'!$H$7</f>
        <v>CODDEFFAGOLF</v>
      </c>
      <c r="D424" s="11">
        <v>43028</v>
      </c>
      <c r="F424" s="12">
        <v>344.16</v>
      </c>
      <c r="G424" s="13" t="s">
        <v>65</v>
      </c>
      <c r="H424" s="14" t="s">
        <v>245</v>
      </c>
      <c r="J424" s="1" t="s">
        <v>1265</v>
      </c>
      <c r="K424" s="1" t="s">
        <v>1266</v>
      </c>
      <c r="L424" s="1" t="s">
        <v>1236</v>
      </c>
      <c r="O424" s="11" t="s">
        <v>95</v>
      </c>
      <c r="P424" s="3">
        <f t="shared" si="24"/>
        <v>344.16</v>
      </c>
      <c r="Q424" s="1" t="s">
        <v>72</v>
      </c>
      <c r="R424" s="3">
        <f t="shared" si="25"/>
        <v>344.16</v>
      </c>
      <c r="S424" s="2">
        <f t="shared" si="26"/>
        <v>43028</v>
      </c>
      <c r="T424" s="1" t="str">
        <f>'[1]Datos Proyecto'!$J$10</f>
        <v>CODDEFFAGOL.15.HON3</v>
      </c>
      <c r="U424" s="3">
        <f t="shared" si="27"/>
        <v>344.16</v>
      </c>
      <c r="X424" s="15">
        <v>2000443</v>
      </c>
    </row>
    <row r="425" spans="2:24" ht="12.75">
      <c r="B425" s="10" t="str">
        <f>'[2]Datos Proyecto'!$H$7</f>
        <v>CODDEFFAGOLF</v>
      </c>
      <c r="D425" s="11">
        <v>43028</v>
      </c>
      <c r="F425" s="12">
        <v>313.66</v>
      </c>
      <c r="G425" s="13" t="s">
        <v>65</v>
      </c>
      <c r="H425" s="14" t="s">
        <v>245</v>
      </c>
      <c r="J425" s="1" t="s">
        <v>1267</v>
      </c>
      <c r="K425" s="1" t="s">
        <v>1268</v>
      </c>
      <c r="L425" s="1" t="s">
        <v>1236</v>
      </c>
      <c r="O425" s="11" t="s">
        <v>95</v>
      </c>
      <c r="P425" s="3">
        <f t="shared" si="24"/>
        <v>313.66</v>
      </c>
      <c r="Q425" s="1" t="s">
        <v>72</v>
      </c>
      <c r="R425" s="3">
        <f t="shared" si="25"/>
        <v>313.66</v>
      </c>
      <c r="S425" s="2">
        <f t="shared" si="26"/>
        <v>43028</v>
      </c>
      <c r="T425" s="1" t="str">
        <f>'[1]Datos Proyecto'!$J$10</f>
        <v>CODDEFFAGOL.15.HON3</v>
      </c>
      <c r="U425" s="3">
        <f t="shared" si="27"/>
        <v>313.66</v>
      </c>
      <c r="X425" s="15">
        <v>2000443</v>
      </c>
    </row>
    <row r="426" spans="2:24" ht="12.75">
      <c r="B426" s="10" t="str">
        <f>'[2]Datos Proyecto'!$H$7</f>
        <v>CODDEFFAGOLF</v>
      </c>
      <c r="D426" s="11">
        <v>43059</v>
      </c>
      <c r="F426" s="12">
        <v>13530</v>
      </c>
      <c r="G426" s="13" t="s">
        <v>65</v>
      </c>
      <c r="H426" s="14" t="s">
        <v>103</v>
      </c>
      <c r="J426" s="1" t="s">
        <v>1269</v>
      </c>
      <c r="K426" s="1" t="s">
        <v>1270</v>
      </c>
      <c r="L426" s="1" t="s">
        <v>1236</v>
      </c>
      <c r="O426" s="11" t="s">
        <v>95</v>
      </c>
      <c r="P426" s="3">
        <f t="shared" si="24"/>
        <v>13530</v>
      </c>
      <c r="Q426" s="1" t="s">
        <v>72</v>
      </c>
      <c r="R426" s="3">
        <f t="shared" si="25"/>
        <v>13530</v>
      </c>
      <c r="S426" s="2">
        <f t="shared" si="26"/>
        <v>43059</v>
      </c>
      <c r="T426" s="1" t="str">
        <f>'[1]Datos Proyecto'!$J$10</f>
        <v>CODDEFFAGOL.15.HON3</v>
      </c>
      <c r="U426" s="3">
        <f t="shared" si="27"/>
        <v>13530</v>
      </c>
      <c r="X426" s="15">
        <v>2000448</v>
      </c>
    </row>
    <row r="427" spans="2:24" ht="12.75">
      <c r="B427" s="10" t="str">
        <f>'[2]Datos Proyecto'!$H$7</f>
        <v>CODDEFFAGOLF</v>
      </c>
      <c r="D427" s="11">
        <v>43059</v>
      </c>
      <c r="F427" s="12">
        <v>344.16</v>
      </c>
      <c r="G427" s="13" t="s">
        <v>65</v>
      </c>
      <c r="H427" s="14" t="s">
        <v>245</v>
      </c>
      <c r="J427" s="1" t="s">
        <v>1271</v>
      </c>
      <c r="K427" s="1" t="s">
        <v>1272</v>
      </c>
      <c r="L427" s="1" t="s">
        <v>1236</v>
      </c>
      <c r="O427" s="11" t="s">
        <v>95</v>
      </c>
      <c r="P427" s="3">
        <f t="shared" si="24"/>
        <v>344.16</v>
      </c>
      <c r="Q427" s="1" t="s">
        <v>72</v>
      </c>
      <c r="R427" s="3">
        <f t="shared" si="25"/>
        <v>344.16</v>
      </c>
      <c r="S427" s="2">
        <f t="shared" si="26"/>
        <v>43059</v>
      </c>
      <c r="T427" s="1" t="str">
        <f>'[1]Datos Proyecto'!$J$10</f>
        <v>CODDEFFAGOL.15.HON3</v>
      </c>
      <c r="U427" s="3">
        <f t="shared" si="27"/>
        <v>344.16</v>
      </c>
      <c r="X427" s="15">
        <v>2000449</v>
      </c>
    </row>
    <row r="428" spans="2:24" ht="12.75">
      <c r="B428" s="10" t="str">
        <f>'[2]Datos Proyecto'!$H$7</f>
        <v>CODDEFFAGOLF</v>
      </c>
      <c r="D428" s="11">
        <v>43059</v>
      </c>
      <c r="F428" s="12">
        <v>313.66</v>
      </c>
      <c r="G428" s="13" t="s">
        <v>65</v>
      </c>
      <c r="H428" s="14" t="s">
        <v>245</v>
      </c>
      <c r="J428" s="1" t="s">
        <v>1273</v>
      </c>
      <c r="K428" s="1" t="s">
        <v>1274</v>
      </c>
      <c r="L428" s="1" t="s">
        <v>1236</v>
      </c>
      <c r="O428" s="11" t="s">
        <v>95</v>
      </c>
      <c r="P428" s="3">
        <f t="shared" si="24"/>
        <v>313.66</v>
      </c>
      <c r="Q428" s="1" t="s">
        <v>72</v>
      </c>
      <c r="R428" s="3">
        <f t="shared" si="25"/>
        <v>313.66</v>
      </c>
      <c r="S428" s="2">
        <f t="shared" si="26"/>
        <v>43059</v>
      </c>
      <c r="T428" s="1" t="str">
        <f>'[1]Datos Proyecto'!$J$10</f>
        <v>CODDEFFAGOL.15.HON3</v>
      </c>
      <c r="U428" s="3">
        <f t="shared" si="27"/>
        <v>313.66</v>
      </c>
      <c r="X428" s="15">
        <v>2000449</v>
      </c>
    </row>
    <row r="429" spans="2:24" ht="12.75">
      <c r="B429" s="10" t="str">
        <f>'[2]Datos Proyecto'!$H$7</f>
        <v>CODDEFFAGOLF</v>
      </c>
      <c r="D429" s="11">
        <v>43073</v>
      </c>
      <c r="F429" s="12">
        <v>13530</v>
      </c>
      <c r="G429" s="13" t="s">
        <v>65</v>
      </c>
      <c r="H429" s="14" t="s">
        <v>103</v>
      </c>
      <c r="J429" s="1" t="s">
        <v>1275</v>
      </c>
      <c r="K429" s="1" t="s">
        <v>1276</v>
      </c>
      <c r="L429" s="1" t="s">
        <v>1236</v>
      </c>
      <c r="O429" s="11" t="s">
        <v>95</v>
      </c>
      <c r="P429" s="3">
        <f t="shared" si="24"/>
        <v>13530</v>
      </c>
      <c r="Q429" s="1" t="s">
        <v>72</v>
      </c>
      <c r="R429" s="3">
        <f t="shared" si="25"/>
        <v>13530</v>
      </c>
      <c r="S429" s="2">
        <f t="shared" si="26"/>
        <v>43073</v>
      </c>
      <c r="T429" s="1" t="str">
        <f>'[1]Datos Proyecto'!$J$10</f>
        <v>CODDEFFAGOL.15.HON3</v>
      </c>
      <c r="U429" s="3">
        <f t="shared" si="27"/>
        <v>13530</v>
      </c>
      <c r="X429" s="15">
        <v>2000453</v>
      </c>
    </row>
    <row r="430" spans="2:24" ht="12.75">
      <c r="B430" s="10" t="str">
        <f>'[2]Datos Proyecto'!$H$7</f>
        <v>CODDEFFAGOLF</v>
      </c>
      <c r="D430" s="11">
        <v>43073</v>
      </c>
      <c r="F430" s="12">
        <v>344.16</v>
      </c>
      <c r="G430" s="13" t="s">
        <v>65</v>
      </c>
      <c r="H430" s="14" t="s">
        <v>245</v>
      </c>
      <c r="J430" s="1" t="s">
        <v>1277</v>
      </c>
      <c r="K430" s="1" t="s">
        <v>1278</v>
      </c>
      <c r="L430" s="1" t="s">
        <v>1236</v>
      </c>
      <c r="O430" s="11" t="s">
        <v>95</v>
      </c>
      <c r="P430" s="3">
        <f t="shared" si="24"/>
        <v>344.16</v>
      </c>
      <c r="Q430" s="1" t="s">
        <v>72</v>
      </c>
      <c r="R430" s="3">
        <f t="shared" si="25"/>
        <v>344.16</v>
      </c>
      <c r="S430" s="2">
        <f t="shared" si="26"/>
        <v>43073</v>
      </c>
      <c r="T430" s="1" t="str">
        <f>'[1]Datos Proyecto'!$J$10</f>
        <v>CODDEFFAGOL.15.HON3</v>
      </c>
      <c r="U430" s="3">
        <f t="shared" si="27"/>
        <v>344.16</v>
      </c>
      <c r="X430" s="15">
        <v>2000454</v>
      </c>
    </row>
    <row r="431" spans="2:24" ht="12.75">
      <c r="B431" s="10" t="str">
        <f>'[2]Datos Proyecto'!$H$7</f>
        <v>CODDEFFAGOLF</v>
      </c>
      <c r="D431" s="11">
        <v>43073</v>
      </c>
      <c r="F431" s="12">
        <v>313.66</v>
      </c>
      <c r="G431" s="13" t="s">
        <v>65</v>
      </c>
      <c r="H431" s="14" t="s">
        <v>245</v>
      </c>
      <c r="J431" s="1" t="s">
        <v>1273</v>
      </c>
      <c r="K431" s="1" t="s">
        <v>1279</v>
      </c>
      <c r="L431" s="1" t="s">
        <v>1236</v>
      </c>
      <c r="O431" s="11" t="s">
        <v>95</v>
      </c>
      <c r="P431" s="3">
        <f t="shared" si="24"/>
        <v>313.66</v>
      </c>
      <c r="Q431" s="1" t="s">
        <v>72</v>
      </c>
      <c r="R431" s="3">
        <f t="shared" si="25"/>
        <v>313.66</v>
      </c>
      <c r="S431" s="2">
        <f t="shared" si="26"/>
        <v>43073</v>
      </c>
      <c r="T431" s="1" t="str">
        <f>'[1]Datos Proyecto'!$J$10</f>
        <v>CODDEFFAGOL.15.HON3</v>
      </c>
      <c r="U431" s="3">
        <f t="shared" si="27"/>
        <v>313.66</v>
      </c>
      <c r="X431" s="15">
        <v>2000454</v>
      </c>
    </row>
    <row r="432" spans="2:24" ht="12.75">
      <c r="B432" s="10" t="str">
        <f>'[2]Datos Proyecto'!$H$7</f>
        <v>CODDEFFAGOLF</v>
      </c>
      <c r="D432" s="11">
        <v>43073</v>
      </c>
      <c r="F432" s="12">
        <v>28248.47</v>
      </c>
      <c r="G432" s="13" t="s">
        <v>65</v>
      </c>
      <c r="H432" s="14" t="s">
        <v>245</v>
      </c>
      <c r="J432" s="1" t="s">
        <v>1280</v>
      </c>
      <c r="K432" s="1" t="s">
        <v>1281</v>
      </c>
      <c r="L432" s="1" t="s">
        <v>1236</v>
      </c>
      <c r="O432" s="11" t="s">
        <v>95</v>
      </c>
      <c r="P432" s="3">
        <f t="shared" si="24"/>
        <v>28248.47</v>
      </c>
      <c r="Q432" s="1" t="s">
        <v>72</v>
      </c>
      <c r="R432" s="3">
        <f t="shared" si="25"/>
        <v>28248.47</v>
      </c>
      <c r="S432" s="2">
        <f t="shared" si="26"/>
        <v>43073</v>
      </c>
      <c r="T432" s="1" t="str">
        <f>'[1]Datos Proyecto'!$J$10</f>
        <v>CODDEFFAGOL.15.HON3</v>
      </c>
      <c r="U432" s="3">
        <f t="shared" si="27"/>
        <v>28248.47</v>
      </c>
      <c r="X432" s="15">
        <v>2000455</v>
      </c>
    </row>
    <row r="433" spans="2:24" ht="12.75">
      <c r="B433" s="10" t="str">
        <f>'[2]Datos Proyecto'!$H$7</f>
        <v>CODDEFFAGOLF</v>
      </c>
      <c r="D433" s="11">
        <v>42762</v>
      </c>
      <c r="F433" s="12">
        <v>9000</v>
      </c>
      <c r="G433" s="13" t="s">
        <v>65</v>
      </c>
      <c r="H433" s="14" t="s">
        <v>103</v>
      </c>
      <c r="J433" s="1" t="s">
        <v>1282</v>
      </c>
      <c r="K433" s="1" t="s">
        <v>1283</v>
      </c>
      <c r="L433" s="1" t="s">
        <v>1284</v>
      </c>
      <c r="O433" s="11" t="s">
        <v>95</v>
      </c>
      <c r="P433" s="3">
        <f t="shared" si="24"/>
        <v>9000</v>
      </c>
      <c r="Q433" s="1" t="s">
        <v>72</v>
      </c>
      <c r="R433" s="3">
        <f t="shared" si="25"/>
        <v>9000</v>
      </c>
      <c r="S433" s="2">
        <f t="shared" si="26"/>
        <v>42762</v>
      </c>
      <c r="T433" s="1" t="str">
        <f>'[1]Datos Proyecto'!$J$10</f>
        <v>CODDEFFAGOL.15.HON3</v>
      </c>
      <c r="U433" s="3">
        <f t="shared" si="27"/>
        <v>9000</v>
      </c>
      <c r="X433" s="15" t="s">
        <v>1285</v>
      </c>
    </row>
    <row r="434" spans="2:24" ht="12.75">
      <c r="B434" s="10" t="str">
        <f>'[2]Datos Proyecto'!$H$7</f>
        <v>CODDEFFAGOLF</v>
      </c>
      <c r="D434" s="11">
        <v>42762</v>
      </c>
      <c r="F434" s="12">
        <v>590.34</v>
      </c>
      <c r="G434" s="13" t="s">
        <v>65</v>
      </c>
      <c r="H434" s="14" t="s">
        <v>245</v>
      </c>
      <c r="J434" s="1" t="s">
        <v>1286</v>
      </c>
      <c r="K434" s="1" t="s">
        <v>1207</v>
      </c>
      <c r="L434" s="1" t="s">
        <v>1284</v>
      </c>
      <c r="O434" s="11" t="s">
        <v>95</v>
      </c>
      <c r="P434" s="3">
        <f t="shared" si="24"/>
        <v>590.34</v>
      </c>
      <c r="Q434" s="1" t="s">
        <v>72</v>
      </c>
      <c r="R434" s="3">
        <f t="shared" si="25"/>
        <v>590.34</v>
      </c>
      <c r="S434" s="2">
        <f t="shared" si="26"/>
        <v>42762</v>
      </c>
      <c r="T434" s="1" t="str">
        <f>'[1]Datos Proyecto'!$J$10</f>
        <v>CODDEFFAGOL.15.HON3</v>
      </c>
      <c r="U434" s="3">
        <f t="shared" si="27"/>
        <v>590.34</v>
      </c>
      <c r="X434" s="15">
        <v>2000365</v>
      </c>
    </row>
    <row r="435" spans="2:24" ht="12.75">
      <c r="B435" s="10" t="str">
        <f>'[2]Datos Proyecto'!$H$7</f>
        <v>CODDEFFAGOLF</v>
      </c>
      <c r="D435" s="11">
        <v>42762</v>
      </c>
      <c r="F435" s="12">
        <v>137.9</v>
      </c>
      <c r="G435" s="13" t="s">
        <v>65</v>
      </c>
      <c r="H435" s="14" t="s">
        <v>245</v>
      </c>
      <c r="J435" s="1" t="s">
        <v>1287</v>
      </c>
      <c r="K435" s="1" t="s">
        <v>1209</v>
      </c>
      <c r="L435" s="1" t="s">
        <v>1284</v>
      </c>
      <c r="O435" s="11" t="s">
        <v>95</v>
      </c>
      <c r="P435" s="3">
        <f t="shared" si="24"/>
        <v>137.9</v>
      </c>
      <c r="Q435" s="1" t="s">
        <v>72</v>
      </c>
      <c r="R435" s="3">
        <f t="shared" si="25"/>
        <v>137.9</v>
      </c>
      <c r="S435" s="2">
        <f t="shared" si="26"/>
        <v>42762</v>
      </c>
      <c r="T435" s="1" t="str">
        <f>'[1]Datos Proyecto'!$J$10</f>
        <v>CODDEFFAGOL.15.HON3</v>
      </c>
      <c r="U435" s="3">
        <f t="shared" si="27"/>
        <v>137.9</v>
      </c>
      <c r="X435" s="15">
        <v>2000365</v>
      </c>
    </row>
    <row r="436" spans="2:24" ht="12.75">
      <c r="B436" s="10" t="str">
        <f>'[2]Datos Proyecto'!$H$7</f>
        <v>CODDEFFAGOLF</v>
      </c>
      <c r="D436" s="11">
        <v>42793</v>
      </c>
      <c r="F436" s="12">
        <v>9000</v>
      </c>
      <c r="G436" s="13" t="s">
        <v>65</v>
      </c>
      <c r="H436" s="14" t="s">
        <v>103</v>
      </c>
      <c r="J436" s="1" t="s">
        <v>1288</v>
      </c>
      <c r="K436" s="1" t="s">
        <v>1289</v>
      </c>
      <c r="L436" s="1" t="s">
        <v>1284</v>
      </c>
      <c r="O436" s="11" t="s">
        <v>95</v>
      </c>
      <c r="P436" s="3">
        <f t="shared" si="24"/>
        <v>9000</v>
      </c>
      <c r="Q436" s="1" t="s">
        <v>72</v>
      </c>
      <c r="R436" s="3">
        <f t="shared" si="25"/>
        <v>9000</v>
      </c>
      <c r="S436" s="2">
        <f t="shared" si="26"/>
        <v>42793</v>
      </c>
      <c r="T436" s="1" t="str">
        <f>'[1]Datos Proyecto'!$J$10</f>
        <v>CODDEFFAGOL.15.HON3</v>
      </c>
      <c r="U436" s="3">
        <f t="shared" si="27"/>
        <v>9000</v>
      </c>
      <c r="X436" s="15" t="s">
        <v>1290</v>
      </c>
    </row>
    <row r="437" spans="2:24" ht="12.75">
      <c r="B437" s="10" t="str">
        <f>'[2]Datos Proyecto'!$H$7</f>
        <v>CODDEFFAGOLF</v>
      </c>
      <c r="D437" s="11">
        <v>42793</v>
      </c>
      <c r="F437" s="12">
        <v>590.34</v>
      </c>
      <c r="G437" s="13" t="s">
        <v>65</v>
      </c>
      <c r="H437" s="14" t="s">
        <v>245</v>
      </c>
      <c r="J437" s="1" t="s">
        <v>1291</v>
      </c>
      <c r="K437" s="1" t="s">
        <v>1213</v>
      </c>
      <c r="L437" s="1" t="s">
        <v>1284</v>
      </c>
      <c r="O437" s="11" t="s">
        <v>95</v>
      </c>
      <c r="P437" s="3">
        <f t="shared" si="24"/>
        <v>590.34</v>
      </c>
      <c r="Q437" s="1" t="s">
        <v>72</v>
      </c>
      <c r="R437" s="3">
        <f t="shared" si="25"/>
        <v>590.34</v>
      </c>
      <c r="S437" s="2">
        <f t="shared" si="26"/>
        <v>42793</v>
      </c>
      <c r="T437" s="1" t="str">
        <f>'[1]Datos Proyecto'!$J$10</f>
        <v>CODDEFFAGOL.15.HON3</v>
      </c>
      <c r="U437" s="3">
        <f t="shared" si="27"/>
        <v>590.34</v>
      </c>
      <c r="X437" s="15">
        <v>2000373</v>
      </c>
    </row>
    <row r="438" spans="2:24" ht="12.75">
      <c r="B438" s="10" t="str">
        <f>'[2]Datos Proyecto'!$H$7</f>
        <v>CODDEFFAGOLF</v>
      </c>
      <c r="D438" s="11">
        <v>42793</v>
      </c>
      <c r="F438" s="12">
        <v>137.9</v>
      </c>
      <c r="G438" s="13" t="s">
        <v>65</v>
      </c>
      <c r="H438" s="14" t="s">
        <v>245</v>
      </c>
      <c r="J438" s="1" t="s">
        <v>1292</v>
      </c>
      <c r="K438" s="1" t="s">
        <v>1215</v>
      </c>
      <c r="L438" s="1" t="s">
        <v>1284</v>
      </c>
      <c r="O438" s="11" t="s">
        <v>95</v>
      </c>
      <c r="P438" s="3">
        <f t="shared" si="24"/>
        <v>137.9</v>
      </c>
      <c r="Q438" s="1" t="s">
        <v>72</v>
      </c>
      <c r="R438" s="3">
        <f t="shared" si="25"/>
        <v>137.9</v>
      </c>
      <c r="S438" s="2">
        <f t="shared" si="26"/>
        <v>42793</v>
      </c>
      <c r="T438" s="1" t="str">
        <f>'[1]Datos Proyecto'!$J$10</f>
        <v>CODDEFFAGOL.15.HON3</v>
      </c>
      <c r="U438" s="3">
        <f t="shared" si="27"/>
        <v>137.9</v>
      </c>
      <c r="X438" s="15">
        <v>2000373</v>
      </c>
    </row>
    <row r="439" spans="2:24" ht="12.75">
      <c r="B439" s="10" t="str">
        <f>'[2]Datos Proyecto'!$H$7</f>
        <v>CODDEFFAGOLF</v>
      </c>
      <c r="D439" s="11">
        <v>42818</v>
      </c>
      <c r="F439" s="12">
        <v>7677</v>
      </c>
      <c r="G439" s="13" t="s">
        <v>65</v>
      </c>
      <c r="H439" s="14" t="s">
        <v>245</v>
      </c>
      <c r="J439" s="1" t="s">
        <v>1293</v>
      </c>
      <c r="K439" s="1" t="s">
        <v>1294</v>
      </c>
      <c r="L439" s="1" t="s">
        <v>1284</v>
      </c>
      <c r="O439" s="11" t="s">
        <v>95</v>
      </c>
      <c r="P439" s="3">
        <f t="shared" si="24"/>
        <v>7677</v>
      </c>
      <c r="Q439" s="1" t="s">
        <v>72</v>
      </c>
      <c r="R439" s="3">
        <f t="shared" si="25"/>
        <v>7677</v>
      </c>
      <c r="S439" s="2">
        <f t="shared" si="26"/>
        <v>42818</v>
      </c>
      <c r="T439" s="1" t="str">
        <f>'[1]Datos Proyecto'!$J$10</f>
        <v>CODDEFFAGOL.15.HON3</v>
      </c>
      <c r="U439" s="3">
        <f t="shared" si="27"/>
        <v>7677</v>
      </c>
      <c r="X439" s="15">
        <v>2000369</v>
      </c>
    </row>
    <row r="440" spans="2:24" ht="12.75">
      <c r="B440" s="10" t="str">
        <f>'[2]Datos Proyecto'!$H$7</f>
        <v>CODDEFFAGOLF</v>
      </c>
      <c r="D440" s="11">
        <v>42818</v>
      </c>
      <c r="F440" s="12">
        <v>3000</v>
      </c>
      <c r="G440" s="13" t="s">
        <v>65</v>
      </c>
      <c r="H440" s="14" t="s">
        <v>103</v>
      </c>
      <c r="J440" s="1" t="s">
        <v>1295</v>
      </c>
      <c r="K440" s="1" t="s">
        <v>1296</v>
      </c>
      <c r="L440" s="1" t="s">
        <v>1284</v>
      </c>
      <c r="O440" s="11" t="s">
        <v>95</v>
      </c>
      <c r="P440" s="3">
        <f t="shared" si="24"/>
        <v>3000</v>
      </c>
      <c r="Q440" s="1" t="s">
        <v>72</v>
      </c>
      <c r="R440" s="3">
        <f t="shared" si="25"/>
        <v>3000</v>
      </c>
      <c r="S440" s="2">
        <f t="shared" si="26"/>
        <v>42818</v>
      </c>
      <c r="T440" s="1" t="str">
        <f>'[1]Datos Proyecto'!$J$10</f>
        <v>CODDEFFAGOL.15.HON3</v>
      </c>
      <c r="U440" s="3">
        <f t="shared" si="27"/>
        <v>3000</v>
      </c>
      <c r="X440" s="15">
        <v>2000374</v>
      </c>
    </row>
    <row r="441" spans="2:24" ht="12.75">
      <c r="B441" s="10" t="str">
        <f>'[2]Datos Proyecto'!$H$7</f>
        <v>CODDEFFAGOLF</v>
      </c>
      <c r="D441" s="11">
        <v>42818</v>
      </c>
      <c r="F441" s="12">
        <v>39.6</v>
      </c>
      <c r="G441" s="13" t="s">
        <v>65</v>
      </c>
      <c r="H441" s="14" t="s">
        <v>245</v>
      </c>
      <c r="J441" s="1" t="s">
        <v>1297</v>
      </c>
      <c r="K441" s="1" t="s">
        <v>1221</v>
      </c>
      <c r="L441" s="1" t="s">
        <v>1284</v>
      </c>
      <c r="O441" s="11" t="s">
        <v>95</v>
      </c>
      <c r="P441" s="3">
        <f t="shared" si="24"/>
        <v>39.6</v>
      </c>
      <c r="Q441" s="1" t="s">
        <v>72</v>
      </c>
      <c r="R441" s="3">
        <f t="shared" si="25"/>
        <v>39.6</v>
      </c>
      <c r="S441" s="2">
        <f t="shared" si="26"/>
        <v>42818</v>
      </c>
      <c r="T441" s="1" t="str">
        <f>'[1]Datos Proyecto'!$J$10</f>
        <v>CODDEFFAGOL.15.HON3</v>
      </c>
      <c r="U441" s="3">
        <f t="shared" si="27"/>
        <v>39.6</v>
      </c>
      <c r="X441" s="15">
        <v>2000375</v>
      </c>
    </row>
    <row r="442" spans="2:24" ht="12.75">
      <c r="B442" s="10" t="str">
        <f>'[2]Datos Proyecto'!$H$7</f>
        <v>CODDEFFAGOLF</v>
      </c>
      <c r="D442" s="11">
        <v>42818</v>
      </c>
      <c r="F442" s="12">
        <v>7500</v>
      </c>
      <c r="G442" s="13" t="s">
        <v>65</v>
      </c>
      <c r="H442" s="14" t="s">
        <v>103</v>
      </c>
      <c r="J442" s="1" t="s">
        <v>1298</v>
      </c>
      <c r="K442" s="1" t="s">
        <v>1299</v>
      </c>
      <c r="L442" s="1" t="s">
        <v>1300</v>
      </c>
      <c r="O442" s="11" t="s">
        <v>95</v>
      </c>
      <c r="P442" s="3">
        <f t="shared" si="24"/>
        <v>7500</v>
      </c>
      <c r="Q442" s="1" t="s">
        <v>72</v>
      </c>
      <c r="R442" s="3">
        <f t="shared" si="25"/>
        <v>7500</v>
      </c>
      <c r="S442" s="2">
        <f t="shared" si="26"/>
        <v>42818</v>
      </c>
      <c r="T442" s="1" t="str">
        <f>'[1]Datos Proyecto'!$J$10</f>
        <v>CODDEFFAGOL.15.HON3</v>
      </c>
      <c r="U442" s="3">
        <f t="shared" si="27"/>
        <v>7500</v>
      </c>
      <c r="X442" s="15">
        <v>2000374</v>
      </c>
    </row>
    <row r="443" spans="2:24" ht="12.75">
      <c r="B443" s="10" t="str">
        <f>'[2]Datos Proyecto'!$H$7</f>
        <v>CODDEFFAGOLF</v>
      </c>
      <c r="D443" s="11">
        <v>42845</v>
      </c>
      <c r="F443" s="12">
        <v>9000</v>
      </c>
      <c r="G443" s="13" t="s">
        <v>65</v>
      </c>
      <c r="H443" s="14" t="s">
        <v>103</v>
      </c>
      <c r="J443" s="1" t="s">
        <v>1301</v>
      </c>
      <c r="K443" s="1" t="s">
        <v>1302</v>
      </c>
      <c r="L443" s="1" t="s">
        <v>1300</v>
      </c>
      <c r="O443" s="11" t="s">
        <v>95</v>
      </c>
      <c r="P443" s="3">
        <f t="shared" si="24"/>
        <v>9000</v>
      </c>
      <c r="Q443" s="1" t="s">
        <v>72</v>
      </c>
      <c r="R443" s="3">
        <f t="shared" si="25"/>
        <v>9000</v>
      </c>
      <c r="S443" s="2">
        <f t="shared" si="26"/>
        <v>42845</v>
      </c>
      <c r="T443" s="1" t="str">
        <f>'[1]Datos Proyecto'!$J$10</f>
        <v>CODDEFFAGOL.15.HON3</v>
      </c>
      <c r="U443" s="3">
        <f t="shared" si="27"/>
        <v>9000</v>
      </c>
      <c r="X443" s="15">
        <v>2000393</v>
      </c>
    </row>
    <row r="444" spans="2:24" ht="12.75">
      <c r="B444" s="10" t="str">
        <f>'[2]Datos Proyecto'!$H$7</f>
        <v>CODDEFFAGOLF</v>
      </c>
      <c r="D444" s="11">
        <v>42845</v>
      </c>
      <c r="F444" s="12">
        <v>431.04</v>
      </c>
      <c r="G444" s="13" t="s">
        <v>65</v>
      </c>
      <c r="H444" s="14" t="s">
        <v>245</v>
      </c>
      <c r="J444" s="1" t="s">
        <v>1303</v>
      </c>
      <c r="K444" s="1" t="s">
        <v>1225</v>
      </c>
      <c r="L444" s="1" t="s">
        <v>1300</v>
      </c>
      <c r="O444" s="11" t="s">
        <v>95</v>
      </c>
      <c r="P444" s="3">
        <f t="shared" si="24"/>
        <v>431.04</v>
      </c>
      <c r="Q444" s="1" t="s">
        <v>72</v>
      </c>
      <c r="R444" s="3">
        <f t="shared" si="25"/>
        <v>431.04</v>
      </c>
      <c r="S444" s="2">
        <f t="shared" si="26"/>
        <v>42845</v>
      </c>
      <c r="T444" s="1" t="str">
        <f>'[1]Datos Proyecto'!$J$10</f>
        <v>CODDEFFAGOL.15.HON3</v>
      </c>
      <c r="U444" s="3">
        <f t="shared" si="27"/>
        <v>431.04</v>
      </c>
      <c r="X444" s="15">
        <v>2000397</v>
      </c>
    </row>
    <row r="445" spans="2:24" ht="12.75">
      <c r="B445" s="10" t="str">
        <f>'[2]Datos Proyecto'!$H$7</f>
        <v>CODDEFFAGOLF</v>
      </c>
      <c r="D445" s="11">
        <v>42845</v>
      </c>
      <c r="F445" s="12">
        <v>164.27</v>
      </c>
      <c r="G445" s="13" t="s">
        <v>65</v>
      </c>
      <c r="H445" s="14" t="s">
        <v>245</v>
      </c>
      <c r="J445" s="1" t="s">
        <v>1304</v>
      </c>
      <c r="K445" s="1" t="s">
        <v>1305</v>
      </c>
      <c r="L445" s="1" t="s">
        <v>1300</v>
      </c>
      <c r="O445" s="11" t="s">
        <v>95</v>
      </c>
      <c r="P445" s="3">
        <f t="shared" si="24"/>
        <v>164.27</v>
      </c>
      <c r="Q445" s="1" t="s">
        <v>72</v>
      </c>
      <c r="R445" s="3">
        <f t="shared" si="25"/>
        <v>164.27</v>
      </c>
      <c r="S445" s="2">
        <f t="shared" si="26"/>
        <v>42845</v>
      </c>
      <c r="T445" s="1" t="str">
        <f>'[1]Datos Proyecto'!$J$10</f>
        <v>CODDEFFAGOL.15.HON3</v>
      </c>
      <c r="U445" s="3">
        <f t="shared" si="27"/>
        <v>164.27</v>
      </c>
      <c r="X445" s="15">
        <v>2000397</v>
      </c>
    </row>
    <row r="446" spans="2:24" ht="12.75">
      <c r="B446" s="10" t="str">
        <f>'[2]Datos Proyecto'!$H$7</f>
        <v>CODDEFFAGOLF</v>
      </c>
      <c r="D446" s="11">
        <v>42879</v>
      </c>
      <c r="F446" s="12">
        <v>9000</v>
      </c>
      <c r="G446" s="13" t="s">
        <v>65</v>
      </c>
      <c r="H446" s="14" t="s">
        <v>103</v>
      </c>
      <c r="J446" s="1" t="s">
        <v>1306</v>
      </c>
      <c r="K446" s="1" t="s">
        <v>1307</v>
      </c>
      <c r="L446" s="1" t="s">
        <v>1300</v>
      </c>
      <c r="O446" s="11" t="s">
        <v>95</v>
      </c>
      <c r="P446" s="3">
        <f t="shared" si="24"/>
        <v>9000</v>
      </c>
      <c r="Q446" s="1" t="s">
        <v>72</v>
      </c>
      <c r="R446" s="3">
        <f t="shared" si="25"/>
        <v>9000</v>
      </c>
      <c r="S446" s="2">
        <f t="shared" si="26"/>
        <v>42879</v>
      </c>
      <c r="T446" s="1" t="str">
        <f>'[1]Datos Proyecto'!$J$10</f>
        <v>CODDEFFAGOL.15.HON3</v>
      </c>
      <c r="U446" s="3">
        <f t="shared" si="27"/>
        <v>9000</v>
      </c>
      <c r="X446" s="15">
        <v>2000403</v>
      </c>
    </row>
    <row r="447" spans="2:24" ht="12.75">
      <c r="B447" s="10" t="str">
        <f>'[2]Datos Proyecto'!$H$7</f>
        <v>CODDEFFAGOLF</v>
      </c>
      <c r="D447" s="11">
        <v>42879</v>
      </c>
      <c r="F447" s="12">
        <v>531.86</v>
      </c>
      <c r="G447" s="13" t="s">
        <v>65</v>
      </c>
      <c r="H447" s="14" t="s">
        <v>245</v>
      </c>
      <c r="J447" s="1" t="s">
        <v>1308</v>
      </c>
      <c r="K447" s="1" t="s">
        <v>1231</v>
      </c>
      <c r="L447" s="1" t="s">
        <v>1300</v>
      </c>
      <c r="O447" s="11" t="s">
        <v>95</v>
      </c>
      <c r="P447" s="3">
        <f t="shared" si="24"/>
        <v>531.86</v>
      </c>
      <c r="Q447" s="1" t="s">
        <v>72</v>
      </c>
      <c r="R447" s="3">
        <f t="shared" si="25"/>
        <v>531.86</v>
      </c>
      <c r="S447" s="2">
        <f t="shared" si="26"/>
        <v>42879</v>
      </c>
      <c r="T447" s="1" t="str">
        <f>'[1]Datos Proyecto'!$J$10</f>
        <v>CODDEFFAGOL.15.HON3</v>
      </c>
      <c r="U447" s="3">
        <f t="shared" si="27"/>
        <v>531.86</v>
      </c>
      <c r="X447" s="15">
        <v>2000404</v>
      </c>
    </row>
    <row r="448" spans="2:24" ht="12.75">
      <c r="B448" s="10" t="str">
        <f>'[2]Datos Proyecto'!$H$7</f>
        <v>CODDEFFAGOLF</v>
      </c>
      <c r="D448" s="11">
        <v>42879</v>
      </c>
      <c r="F448" s="12">
        <v>164.27</v>
      </c>
      <c r="G448" s="13" t="s">
        <v>65</v>
      </c>
      <c r="H448" s="14" t="s">
        <v>245</v>
      </c>
      <c r="J448" s="1" t="s">
        <v>1309</v>
      </c>
      <c r="K448" s="1" t="s">
        <v>1233</v>
      </c>
      <c r="L448" s="1" t="s">
        <v>1300</v>
      </c>
      <c r="O448" s="11" t="s">
        <v>95</v>
      </c>
      <c r="P448" s="3">
        <f t="shared" si="24"/>
        <v>164.27</v>
      </c>
      <c r="Q448" s="1" t="s">
        <v>72</v>
      </c>
      <c r="R448" s="3">
        <f t="shared" si="25"/>
        <v>164.27</v>
      </c>
      <c r="S448" s="2">
        <f t="shared" si="26"/>
        <v>42879</v>
      </c>
      <c r="T448" s="1" t="str">
        <f>'[1]Datos Proyecto'!$J$10</f>
        <v>CODDEFFAGOL.15.HON3</v>
      </c>
      <c r="U448" s="3">
        <f t="shared" si="27"/>
        <v>164.27</v>
      </c>
      <c r="X448" s="15">
        <v>2000404</v>
      </c>
    </row>
    <row r="449" spans="2:24" ht="12.75">
      <c r="B449" s="10" t="str">
        <f>'[2]Datos Proyecto'!$H$7</f>
        <v>CODDEFFAGOLF</v>
      </c>
      <c r="D449" s="11">
        <v>42912</v>
      </c>
      <c r="F449" s="12">
        <v>2875</v>
      </c>
      <c r="G449" s="13" t="s">
        <v>65</v>
      </c>
      <c r="H449" s="14" t="s">
        <v>245</v>
      </c>
      <c r="J449" s="1" t="s">
        <v>1310</v>
      </c>
      <c r="K449" s="1" t="s">
        <v>1311</v>
      </c>
      <c r="L449" s="1" t="s">
        <v>1300</v>
      </c>
      <c r="O449" s="11" t="s">
        <v>95</v>
      </c>
      <c r="P449" s="3">
        <f t="shared" si="24"/>
        <v>2875</v>
      </c>
      <c r="Q449" s="1" t="s">
        <v>72</v>
      </c>
      <c r="R449" s="3">
        <f t="shared" si="25"/>
        <v>2875</v>
      </c>
      <c r="S449" s="2">
        <f t="shared" si="26"/>
        <v>42912</v>
      </c>
      <c r="T449" s="1" t="str">
        <f>'[1]Datos Proyecto'!$J$10</f>
        <v>CODDEFFAGOL.15.HON3</v>
      </c>
      <c r="U449" s="3">
        <f t="shared" si="27"/>
        <v>2875</v>
      </c>
      <c r="X449" s="15">
        <v>2000410</v>
      </c>
    </row>
    <row r="450" spans="2:24" ht="12.75">
      <c r="B450" s="10" t="str">
        <f>'[2]Datos Proyecto'!$H$7</f>
        <v>CODDEFFAGOLF</v>
      </c>
      <c r="D450" s="11">
        <v>42912</v>
      </c>
      <c r="F450" s="12">
        <v>8648.44</v>
      </c>
      <c r="G450" s="13" t="s">
        <v>65</v>
      </c>
      <c r="H450" s="14" t="s">
        <v>103</v>
      </c>
      <c r="J450" s="1" t="s">
        <v>1312</v>
      </c>
      <c r="K450" s="1" t="s">
        <v>1313</v>
      </c>
      <c r="L450" s="1" t="s">
        <v>1300</v>
      </c>
      <c r="O450" s="11" t="s">
        <v>95</v>
      </c>
      <c r="P450" s="3">
        <f t="shared" si="24"/>
        <v>8648.44</v>
      </c>
      <c r="Q450" s="1" t="s">
        <v>72</v>
      </c>
      <c r="R450" s="3">
        <f t="shared" si="25"/>
        <v>8648.44</v>
      </c>
      <c r="S450" s="2">
        <f t="shared" si="26"/>
        <v>42912</v>
      </c>
      <c r="T450" s="1" t="str">
        <f>'[1]Datos Proyecto'!$J$10</f>
        <v>CODDEFFAGOL.15.HON3</v>
      </c>
      <c r="U450" s="3">
        <f t="shared" si="27"/>
        <v>8648.44</v>
      </c>
      <c r="X450" s="15">
        <v>2000411</v>
      </c>
    </row>
    <row r="451" spans="2:24" ht="12.75">
      <c r="B451" s="10" t="str">
        <f>'[2]Datos Proyecto'!$H$7</f>
        <v>CODDEFFAGOLF</v>
      </c>
      <c r="D451" s="11">
        <v>42912</v>
      </c>
      <c r="F451" s="12">
        <v>531.86</v>
      </c>
      <c r="G451" s="13" t="s">
        <v>65</v>
      </c>
      <c r="H451" s="14" t="s">
        <v>245</v>
      </c>
      <c r="J451" s="1" t="s">
        <v>1314</v>
      </c>
      <c r="K451" s="1" t="s">
        <v>1315</v>
      </c>
      <c r="L451" s="1" t="s">
        <v>1300</v>
      </c>
      <c r="O451" s="11" t="s">
        <v>95</v>
      </c>
      <c r="P451" s="3">
        <f aca="true" t="shared" si="28" ref="P451:P514">F451</f>
        <v>531.86</v>
      </c>
      <c r="Q451" s="1" t="s">
        <v>72</v>
      </c>
      <c r="R451" s="3">
        <f aca="true" t="shared" si="29" ref="R451:R514">F451</f>
        <v>531.86</v>
      </c>
      <c r="S451" s="2">
        <f aca="true" t="shared" si="30" ref="S451:S514">D451</f>
        <v>42912</v>
      </c>
      <c r="T451" s="1" t="str">
        <f>'[1]Datos Proyecto'!$J$10</f>
        <v>CODDEFFAGOL.15.HON3</v>
      </c>
      <c r="U451" s="3">
        <f aca="true" t="shared" si="31" ref="U451:U514">F451</f>
        <v>531.86</v>
      </c>
      <c r="X451" s="15">
        <v>2000412</v>
      </c>
    </row>
    <row r="452" spans="2:24" ht="12.75">
      <c r="B452" s="10" t="str">
        <f>'[2]Datos Proyecto'!$H$7</f>
        <v>CODDEFFAGOLF</v>
      </c>
      <c r="D452" s="11">
        <v>42912</v>
      </c>
      <c r="F452" s="12">
        <v>164.27</v>
      </c>
      <c r="G452" s="13" t="s">
        <v>65</v>
      </c>
      <c r="H452" s="14" t="s">
        <v>245</v>
      </c>
      <c r="J452" s="1" t="s">
        <v>1316</v>
      </c>
      <c r="K452" s="1" t="s">
        <v>1242</v>
      </c>
      <c r="L452" s="1" t="s">
        <v>1300</v>
      </c>
      <c r="O452" s="11" t="s">
        <v>95</v>
      </c>
      <c r="P452" s="3">
        <f t="shared" si="28"/>
        <v>164.27</v>
      </c>
      <c r="Q452" s="1" t="s">
        <v>72</v>
      </c>
      <c r="R452" s="3">
        <f t="shared" si="29"/>
        <v>164.27</v>
      </c>
      <c r="S452" s="2">
        <f t="shared" si="30"/>
        <v>42912</v>
      </c>
      <c r="T452" s="1" t="str">
        <f>'[1]Datos Proyecto'!$J$10</f>
        <v>CODDEFFAGOL.15.HON3</v>
      </c>
      <c r="U452" s="3">
        <f t="shared" si="31"/>
        <v>164.27</v>
      </c>
      <c r="X452" s="15">
        <v>2000412</v>
      </c>
    </row>
    <row r="453" spans="2:24" ht="12.75">
      <c r="B453" s="10" t="str">
        <f>'[2]Datos Proyecto'!$H$7</f>
        <v>CODDEFFAGOLF</v>
      </c>
      <c r="D453" s="11">
        <v>42942</v>
      </c>
      <c r="F453" s="12">
        <v>9000</v>
      </c>
      <c r="G453" s="13" t="s">
        <v>65</v>
      </c>
      <c r="H453" s="14" t="s">
        <v>103</v>
      </c>
      <c r="J453" s="1" t="s">
        <v>1317</v>
      </c>
      <c r="K453" s="1" t="s">
        <v>1318</v>
      </c>
      <c r="L453" s="1" t="s">
        <v>1300</v>
      </c>
      <c r="O453" s="11" t="s">
        <v>95</v>
      </c>
      <c r="P453" s="3">
        <f t="shared" si="28"/>
        <v>9000</v>
      </c>
      <c r="Q453" s="1" t="s">
        <v>72</v>
      </c>
      <c r="R453" s="3">
        <f t="shared" si="29"/>
        <v>9000</v>
      </c>
      <c r="S453" s="2">
        <f t="shared" si="30"/>
        <v>42942</v>
      </c>
      <c r="T453" s="1" t="str">
        <f>'[1]Datos Proyecto'!$J$10</f>
        <v>CODDEFFAGOL.15.HON3</v>
      </c>
      <c r="U453" s="3">
        <f t="shared" si="31"/>
        <v>9000</v>
      </c>
      <c r="X453" s="15">
        <v>2000414</v>
      </c>
    </row>
    <row r="454" spans="2:24" ht="12.75">
      <c r="B454" s="10" t="str">
        <f>'[2]Datos Proyecto'!$H$7</f>
        <v>CODDEFFAGOLF</v>
      </c>
      <c r="D454" s="11">
        <v>42942</v>
      </c>
      <c r="F454" s="12">
        <v>531.86</v>
      </c>
      <c r="G454" s="13" t="s">
        <v>65</v>
      </c>
      <c r="H454" s="14" t="s">
        <v>245</v>
      </c>
      <c r="J454" s="1" t="s">
        <v>1319</v>
      </c>
      <c r="K454" s="1" t="s">
        <v>1248</v>
      </c>
      <c r="L454" s="1" t="s">
        <v>1300</v>
      </c>
      <c r="O454" s="11" t="s">
        <v>95</v>
      </c>
      <c r="P454" s="3">
        <f t="shared" si="28"/>
        <v>531.86</v>
      </c>
      <c r="Q454" s="1" t="s">
        <v>72</v>
      </c>
      <c r="R454" s="3">
        <f t="shared" si="29"/>
        <v>531.86</v>
      </c>
      <c r="S454" s="2">
        <f t="shared" si="30"/>
        <v>42942</v>
      </c>
      <c r="T454" s="1" t="str">
        <f>'[1]Datos Proyecto'!$J$10</f>
        <v>CODDEFFAGOL.15.HON3</v>
      </c>
      <c r="U454" s="3">
        <f t="shared" si="31"/>
        <v>531.86</v>
      </c>
      <c r="X454" s="15">
        <v>2000415</v>
      </c>
    </row>
    <row r="455" spans="2:24" ht="12.75">
      <c r="B455" s="10" t="str">
        <f>'[2]Datos Proyecto'!$H$7</f>
        <v>CODDEFFAGOLF</v>
      </c>
      <c r="D455" s="11">
        <v>42942</v>
      </c>
      <c r="F455" s="12">
        <v>164.27</v>
      </c>
      <c r="G455" s="13" t="s">
        <v>65</v>
      </c>
      <c r="H455" s="14" t="s">
        <v>245</v>
      </c>
      <c r="J455" s="1" t="s">
        <v>1320</v>
      </c>
      <c r="K455" s="1" t="s">
        <v>1250</v>
      </c>
      <c r="L455" s="1" t="s">
        <v>1300</v>
      </c>
      <c r="O455" s="11" t="s">
        <v>95</v>
      </c>
      <c r="P455" s="3">
        <f t="shared" si="28"/>
        <v>164.27</v>
      </c>
      <c r="Q455" s="1" t="s">
        <v>72</v>
      </c>
      <c r="R455" s="3">
        <f t="shared" si="29"/>
        <v>164.27</v>
      </c>
      <c r="S455" s="2">
        <f t="shared" si="30"/>
        <v>42942</v>
      </c>
      <c r="T455" s="1" t="str">
        <f>'[1]Datos Proyecto'!$J$10</f>
        <v>CODDEFFAGOL.15.HON3</v>
      </c>
      <c r="U455" s="3">
        <f t="shared" si="31"/>
        <v>164.27</v>
      </c>
      <c r="X455" s="15">
        <v>2000415</v>
      </c>
    </row>
    <row r="456" spans="2:24" ht="12.75">
      <c r="B456" s="10" t="str">
        <f>'[2]Datos Proyecto'!$H$7</f>
        <v>CODDEFFAGOLF</v>
      </c>
      <c r="D456" s="11">
        <v>42971</v>
      </c>
      <c r="F456" s="12">
        <v>9000</v>
      </c>
      <c r="G456" s="13" t="s">
        <v>65</v>
      </c>
      <c r="H456" s="14" t="s">
        <v>103</v>
      </c>
      <c r="J456" s="1" t="s">
        <v>1321</v>
      </c>
      <c r="K456" s="1" t="s">
        <v>1322</v>
      </c>
      <c r="L456" s="1" t="s">
        <v>1300</v>
      </c>
      <c r="O456" s="11" t="s">
        <v>95</v>
      </c>
      <c r="P456" s="3">
        <f t="shared" si="28"/>
        <v>9000</v>
      </c>
      <c r="Q456" s="1" t="s">
        <v>72</v>
      </c>
      <c r="R456" s="3">
        <f t="shared" si="29"/>
        <v>9000</v>
      </c>
      <c r="S456" s="2">
        <f t="shared" si="30"/>
        <v>42971</v>
      </c>
      <c r="T456" s="1" t="str">
        <f>'[1]Datos Proyecto'!$J$10</f>
        <v>CODDEFFAGOL.15.HON3</v>
      </c>
      <c r="U456" s="3">
        <f t="shared" si="31"/>
        <v>9000</v>
      </c>
      <c r="X456" s="15">
        <v>2000427</v>
      </c>
    </row>
    <row r="457" spans="2:24" ht="12.75">
      <c r="B457" s="10" t="str">
        <f>'[2]Datos Proyecto'!$H$7</f>
        <v>CODDEFFAGOLF</v>
      </c>
      <c r="D457" s="11">
        <v>42971</v>
      </c>
      <c r="F457" s="12">
        <v>531.86</v>
      </c>
      <c r="G457" s="13" t="s">
        <v>65</v>
      </c>
      <c r="H457" s="14" t="s">
        <v>245</v>
      </c>
      <c r="J457" s="1" t="s">
        <v>1323</v>
      </c>
      <c r="K457" s="1" t="s">
        <v>1254</v>
      </c>
      <c r="L457" s="1" t="s">
        <v>1300</v>
      </c>
      <c r="O457" s="11" t="s">
        <v>95</v>
      </c>
      <c r="P457" s="3">
        <f t="shared" si="28"/>
        <v>531.86</v>
      </c>
      <c r="Q457" s="1" t="s">
        <v>72</v>
      </c>
      <c r="R457" s="3">
        <f t="shared" si="29"/>
        <v>531.86</v>
      </c>
      <c r="S457" s="2">
        <f t="shared" si="30"/>
        <v>42971</v>
      </c>
      <c r="T457" s="1" t="str">
        <f>'[1]Datos Proyecto'!$J$10</f>
        <v>CODDEFFAGOL.15.HON3</v>
      </c>
      <c r="U457" s="3">
        <f t="shared" si="31"/>
        <v>531.86</v>
      </c>
      <c r="X457" s="15">
        <v>2000428</v>
      </c>
    </row>
    <row r="458" spans="2:24" ht="12.75">
      <c r="B458" s="10" t="str">
        <f>'[2]Datos Proyecto'!$H$7</f>
        <v>CODDEFFAGOLF</v>
      </c>
      <c r="D458" s="11">
        <v>42971</v>
      </c>
      <c r="F458" s="12">
        <v>164.27</v>
      </c>
      <c r="G458" s="13" t="s">
        <v>65</v>
      </c>
      <c r="H458" s="14" t="s">
        <v>245</v>
      </c>
      <c r="J458" s="1" t="s">
        <v>1324</v>
      </c>
      <c r="K458" s="1" t="s">
        <v>1256</v>
      </c>
      <c r="L458" s="1" t="s">
        <v>1300</v>
      </c>
      <c r="O458" s="11" t="s">
        <v>95</v>
      </c>
      <c r="P458" s="3">
        <f t="shared" si="28"/>
        <v>164.27</v>
      </c>
      <c r="Q458" s="1" t="s">
        <v>72</v>
      </c>
      <c r="R458" s="3">
        <f t="shared" si="29"/>
        <v>164.27</v>
      </c>
      <c r="S458" s="2">
        <f t="shared" si="30"/>
        <v>42971</v>
      </c>
      <c r="T458" s="1" t="str">
        <f>'[1]Datos Proyecto'!$J$10</f>
        <v>CODDEFFAGOL.15.HON3</v>
      </c>
      <c r="U458" s="3">
        <f t="shared" si="31"/>
        <v>164.27</v>
      </c>
      <c r="X458" s="15">
        <v>2000428</v>
      </c>
    </row>
    <row r="459" spans="2:24" ht="12.75">
      <c r="B459" s="10" t="str">
        <f>'[2]Datos Proyecto'!$H$7</f>
        <v>CODDEFFAGOLF</v>
      </c>
      <c r="D459" s="11">
        <v>42998</v>
      </c>
      <c r="F459" s="12">
        <v>9000</v>
      </c>
      <c r="G459" s="13" t="s">
        <v>65</v>
      </c>
      <c r="H459" s="14" t="s">
        <v>103</v>
      </c>
      <c r="J459" s="1" t="s">
        <v>1325</v>
      </c>
      <c r="K459" s="1" t="s">
        <v>1326</v>
      </c>
      <c r="L459" s="1" t="s">
        <v>1300</v>
      </c>
      <c r="O459" s="11" t="s">
        <v>95</v>
      </c>
      <c r="P459" s="3">
        <f t="shared" si="28"/>
        <v>9000</v>
      </c>
      <c r="Q459" s="1" t="s">
        <v>72</v>
      </c>
      <c r="R459" s="3">
        <f t="shared" si="29"/>
        <v>9000</v>
      </c>
      <c r="S459" s="2">
        <f t="shared" si="30"/>
        <v>42998</v>
      </c>
      <c r="T459" s="1" t="str">
        <f>'[1]Datos Proyecto'!$J$10</f>
        <v>CODDEFFAGOL.15.HON3</v>
      </c>
      <c r="U459" s="3">
        <f t="shared" si="31"/>
        <v>9000</v>
      </c>
      <c r="X459" s="15">
        <v>2000434</v>
      </c>
    </row>
    <row r="460" spans="2:24" ht="12.75">
      <c r="B460" s="10" t="str">
        <f>'[2]Datos Proyecto'!$H$7</f>
        <v>CODDEFFAGOLF</v>
      </c>
      <c r="D460" s="11">
        <v>42998</v>
      </c>
      <c r="F460" s="12">
        <v>531.86</v>
      </c>
      <c r="G460" s="13" t="s">
        <v>65</v>
      </c>
      <c r="H460" s="14" t="s">
        <v>245</v>
      </c>
      <c r="J460" s="1" t="s">
        <v>1327</v>
      </c>
      <c r="K460" s="1" t="s">
        <v>1260</v>
      </c>
      <c r="L460" s="1" t="s">
        <v>1300</v>
      </c>
      <c r="O460" s="11" t="s">
        <v>95</v>
      </c>
      <c r="P460" s="3">
        <f t="shared" si="28"/>
        <v>531.86</v>
      </c>
      <c r="Q460" s="1" t="s">
        <v>72</v>
      </c>
      <c r="R460" s="3">
        <f t="shared" si="29"/>
        <v>531.86</v>
      </c>
      <c r="S460" s="2">
        <f t="shared" si="30"/>
        <v>42998</v>
      </c>
      <c r="T460" s="1" t="str">
        <f>'[1]Datos Proyecto'!$J$10</f>
        <v>CODDEFFAGOL.15.HON3</v>
      </c>
      <c r="U460" s="3">
        <f t="shared" si="31"/>
        <v>531.86</v>
      </c>
      <c r="X460" s="15">
        <v>2000435</v>
      </c>
    </row>
    <row r="461" spans="2:24" ht="12.75">
      <c r="B461" s="10" t="str">
        <f>'[2]Datos Proyecto'!$H$7</f>
        <v>CODDEFFAGOLF</v>
      </c>
      <c r="D461" s="11">
        <v>42998</v>
      </c>
      <c r="F461" s="12">
        <v>164.27</v>
      </c>
      <c r="G461" s="13" t="s">
        <v>65</v>
      </c>
      <c r="H461" s="14" t="s">
        <v>245</v>
      </c>
      <c r="J461" s="1" t="s">
        <v>1328</v>
      </c>
      <c r="K461" s="1" t="s">
        <v>1329</v>
      </c>
      <c r="L461" s="1" t="s">
        <v>1300</v>
      </c>
      <c r="O461" s="11" t="s">
        <v>95</v>
      </c>
      <c r="P461" s="3">
        <f t="shared" si="28"/>
        <v>164.27</v>
      </c>
      <c r="Q461" s="1" t="s">
        <v>72</v>
      </c>
      <c r="R461" s="3">
        <f t="shared" si="29"/>
        <v>164.27</v>
      </c>
      <c r="S461" s="2">
        <f t="shared" si="30"/>
        <v>42998</v>
      </c>
      <c r="T461" s="1" t="str">
        <f>'[1]Datos Proyecto'!$J$10</f>
        <v>CODDEFFAGOL.15.HON3</v>
      </c>
      <c r="U461" s="3">
        <f t="shared" si="31"/>
        <v>164.27</v>
      </c>
      <c r="X461" s="15">
        <v>2000435</v>
      </c>
    </row>
    <row r="462" spans="2:24" ht="12.75">
      <c r="B462" s="10" t="str">
        <f>'[2]Datos Proyecto'!$H$7</f>
        <v>CODDEFFAGOLF</v>
      </c>
      <c r="D462" s="11">
        <v>43028</v>
      </c>
      <c r="F462" s="12">
        <v>9000</v>
      </c>
      <c r="G462" s="13" t="s">
        <v>65</v>
      </c>
      <c r="H462" s="14" t="s">
        <v>103</v>
      </c>
      <c r="J462" s="1" t="s">
        <v>1330</v>
      </c>
      <c r="K462" s="1" t="s">
        <v>1331</v>
      </c>
      <c r="L462" s="1" t="s">
        <v>1300</v>
      </c>
      <c r="O462" s="11" t="s">
        <v>95</v>
      </c>
      <c r="P462" s="3">
        <f t="shared" si="28"/>
        <v>9000</v>
      </c>
      <c r="Q462" s="1" t="s">
        <v>72</v>
      </c>
      <c r="R462" s="3">
        <f t="shared" si="29"/>
        <v>9000</v>
      </c>
      <c r="S462" s="2">
        <f t="shared" si="30"/>
        <v>43028</v>
      </c>
      <c r="T462" s="1" t="str">
        <f>'[1]Datos Proyecto'!$J$10</f>
        <v>CODDEFFAGOL.15.HON3</v>
      </c>
      <c r="U462" s="3">
        <f t="shared" si="31"/>
        <v>9000</v>
      </c>
      <c r="X462" s="15">
        <v>2000442</v>
      </c>
    </row>
    <row r="463" spans="2:24" ht="12.75">
      <c r="B463" s="10" t="str">
        <f>'[2]Datos Proyecto'!$H$7</f>
        <v>CODDEFFAGOLF</v>
      </c>
      <c r="D463" s="11">
        <v>43028</v>
      </c>
      <c r="F463" s="12">
        <v>453.85</v>
      </c>
      <c r="G463" s="13" t="s">
        <v>65</v>
      </c>
      <c r="H463" s="14" t="s">
        <v>245</v>
      </c>
      <c r="J463" s="1" t="s">
        <v>1332</v>
      </c>
      <c r="K463" s="1" t="s">
        <v>1333</v>
      </c>
      <c r="L463" s="1" t="s">
        <v>1300</v>
      </c>
      <c r="O463" s="11" t="s">
        <v>95</v>
      </c>
      <c r="P463" s="3">
        <f t="shared" si="28"/>
        <v>453.85</v>
      </c>
      <c r="Q463" s="1" t="s">
        <v>72</v>
      </c>
      <c r="R463" s="3">
        <f t="shared" si="29"/>
        <v>453.85</v>
      </c>
      <c r="S463" s="2">
        <f t="shared" si="30"/>
        <v>43028</v>
      </c>
      <c r="T463" s="1" t="str">
        <f>'[1]Datos Proyecto'!$J$10</f>
        <v>CODDEFFAGOL.15.HON3</v>
      </c>
      <c r="U463" s="3">
        <f t="shared" si="31"/>
        <v>453.85</v>
      </c>
      <c r="X463" s="15">
        <v>2000443</v>
      </c>
    </row>
    <row r="464" spans="2:24" ht="12.75">
      <c r="B464" s="10" t="str">
        <f>'[2]Datos Proyecto'!$H$7</f>
        <v>CODDEFFAGOLF</v>
      </c>
      <c r="D464" s="11">
        <v>43028</v>
      </c>
      <c r="F464" s="12">
        <v>176.27</v>
      </c>
      <c r="G464" s="13" t="s">
        <v>65</v>
      </c>
      <c r="H464" s="14" t="s">
        <v>245</v>
      </c>
      <c r="J464" s="1" t="s">
        <v>1334</v>
      </c>
      <c r="K464" s="1" t="s">
        <v>1335</v>
      </c>
      <c r="L464" s="1" t="s">
        <v>1300</v>
      </c>
      <c r="O464" s="11" t="s">
        <v>95</v>
      </c>
      <c r="P464" s="3">
        <f t="shared" si="28"/>
        <v>176.27</v>
      </c>
      <c r="Q464" s="1" t="s">
        <v>72</v>
      </c>
      <c r="R464" s="3">
        <f t="shared" si="29"/>
        <v>176.27</v>
      </c>
      <c r="S464" s="2">
        <f t="shared" si="30"/>
        <v>43028</v>
      </c>
      <c r="T464" s="1" t="str">
        <f>'[1]Datos Proyecto'!$J$10</f>
        <v>CODDEFFAGOL.15.HON3</v>
      </c>
      <c r="U464" s="3">
        <f t="shared" si="31"/>
        <v>176.27</v>
      </c>
      <c r="X464" s="15">
        <v>2000443</v>
      </c>
    </row>
    <row r="465" spans="2:24" ht="12.75">
      <c r="B465" s="10" t="str">
        <f>'[2]Datos Proyecto'!$H$7</f>
        <v>CODDEFFAGOLF</v>
      </c>
      <c r="D465" s="11">
        <v>43028</v>
      </c>
      <c r="F465" s="12">
        <v>9000</v>
      </c>
      <c r="G465" s="13" t="s">
        <v>65</v>
      </c>
      <c r="H465" s="14" t="s">
        <v>103</v>
      </c>
      <c r="J465" s="1" t="s">
        <v>1336</v>
      </c>
      <c r="K465" s="1" t="s">
        <v>1337</v>
      </c>
      <c r="L465" s="1" t="s">
        <v>1300</v>
      </c>
      <c r="O465" s="11" t="s">
        <v>95</v>
      </c>
      <c r="P465" s="3">
        <f t="shared" si="28"/>
        <v>9000</v>
      </c>
      <c r="Q465" s="1" t="s">
        <v>72</v>
      </c>
      <c r="R465" s="3">
        <f t="shared" si="29"/>
        <v>9000</v>
      </c>
      <c r="S465" s="2">
        <f t="shared" si="30"/>
        <v>43028</v>
      </c>
      <c r="T465" s="1" t="str">
        <f>'[1]Datos Proyecto'!$J$10</f>
        <v>CODDEFFAGOL.15.HON3</v>
      </c>
      <c r="U465" s="3">
        <f t="shared" si="31"/>
        <v>9000</v>
      </c>
      <c r="X465" s="15">
        <v>2000448</v>
      </c>
    </row>
    <row r="466" spans="2:24" ht="12.75">
      <c r="B466" s="10" t="str">
        <f>'[2]Datos Proyecto'!$H$7</f>
        <v>CODDEFFAGOLF</v>
      </c>
      <c r="D466" s="11">
        <v>43028</v>
      </c>
      <c r="F466" s="12">
        <v>453.85</v>
      </c>
      <c r="G466" s="13" t="s">
        <v>65</v>
      </c>
      <c r="H466" s="14" t="s">
        <v>245</v>
      </c>
      <c r="J466" s="1" t="s">
        <v>1338</v>
      </c>
      <c r="K466" s="1" t="s">
        <v>1272</v>
      </c>
      <c r="L466" s="1" t="s">
        <v>1300</v>
      </c>
      <c r="O466" s="11" t="s">
        <v>95</v>
      </c>
      <c r="P466" s="3">
        <f t="shared" si="28"/>
        <v>453.85</v>
      </c>
      <c r="Q466" s="1" t="s">
        <v>72</v>
      </c>
      <c r="R466" s="3">
        <f t="shared" si="29"/>
        <v>453.85</v>
      </c>
      <c r="S466" s="2">
        <f t="shared" si="30"/>
        <v>43028</v>
      </c>
      <c r="T466" s="1" t="str">
        <f>'[1]Datos Proyecto'!$J$10</f>
        <v>CODDEFFAGOL.15.HON3</v>
      </c>
      <c r="U466" s="3">
        <f t="shared" si="31"/>
        <v>453.85</v>
      </c>
      <c r="X466" s="15">
        <v>2000449</v>
      </c>
    </row>
    <row r="467" spans="2:24" ht="12.75">
      <c r="B467" s="10" t="str">
        <f>'[2]Datos Proyecto'!$H$7</f>
        <v>CODDEFFAGOLF</v>
      </c>
      <c r="D467" s="11">
        <v>43028</v>
      </c>
      <c r="F467" s="12">
        <v>176.27</v>
      </c>
      <c r="G467" s="13" t="s">
        <v>65</v>
      </c>
      <c r="H467" s="14" t="s">
        <v>245</v>
      </c>
      <c r="J467" s="1" t="s">
        <v>1339</v>
      </c>
      <c r="K467" s="1" t="s">
        <v>1274</v>
      </c>
      <c r="L467" s="1" t="s">
        <v>1300</v>
      </c>
      <c r="O467" s="11" t="s">
        <v>95</v>
      </c>
      <c r="P467" s="3">
        <f t="shared" si="28"/>
        <v>176.27</v>
      </c>
      <c r="Q467" s="1" t="s">
        <v>72</v>
      </c>
      <c r="R467" s="3">
        <f t="shared" si="29"/>
        <v>176.27</v>
      </c>
      <c r="S467" s="2">
        <f t="shared" si="30"/>
        <v>43028</v>
      </c>
      <c r="T467" s="1" t="str">
        <f>'[1]Datos Proyecto'!$J$10</f>
        <v>CODDEFFAGOL.15.HON3</v>
      </c>
      <c r="U467" s="3">
        <f t="shared" si="31"/>
        <v>176.27</v>
      </c>
      <c r="X467" s="15">
        <v>2000449</v>
      </c>
    </row>
    <row r="468" spans="2:24" ht="12.75">
      <c r="B468" s="10" t="str">
        <f>'[2]Datos Proyecto'!$H$7</f>
        <v>CODDEFFAGOLF</v>
      </c>
      <c r="D468" s="11">
        <v>43073</v>
      </c>
      <c r="F468" s="12">
        <v>9000</v>
      </c>
      <c r="G468" s="13" t="s">
        <v>65</v>
      </c>
      <c r="H468" s="14" t="s">
        <v>103</v>
      </c>
      <c r="J468" s="1" t="s">
        <v>1340</v>
      </c>
      <c r="K468" s="1" t="s">
        <v>1341</v>
      </c>
      <c r="L468" s="1" t="s">
        <v>1300</v>
      </c>
      <c r="O468" s="11" t="s">
        <v>95</v>
      </c>
      <c r="P468" s="3">
        <f t="shared" si="28"/>
        <v>9000</v>
      </c>
      <c r="Q468" s="1" t="s">
        <v>72</v>
      </c>
      <c r="R468" s="3">
        <f t="shared" si="29"/>
        <v>9000</v>
      </c>
      <c r="S468" s="2">
        <f t="shared" si="30"/>
        <v>43073</v>
      </c>
      <c r="T468" s="1" t="str">
        <f>'[1]Datos Proyecto'!$J$10</f>
        <v>CODDEFFAGOL.15.HON3</v>
      </c>
      <c r="U468" s="3">
        <f t="shared" si="31"/>
        <v>9000</v>
      </c>
      <c r="X468" s="15">
        <v>2000453</v>
      </c>
    </row>
    <row r="469" spans="2:24" ht="12.75">
      <c r="B469" s="10" t="str">
        <f>'[2]Datos Proyecto'!$H$7</f>
        <v>CODDEFFAGOLF</v>
      </c>
      <c r="D469" s="11">
        <v>43073</v>
      </c>
      <c r="F469" s="12">
        <v>453.85</v>
      </c>
      <c r="G469" s="13" t="s">
        <v>65</v>
      </c>
      <c r="H469" s="14" t="s">
        <v>245</v>
      </c>
      <c r="J469" s="1" t="s">
        <v>1342</v>
      </c>
      <c r="K469" s="1" t="s">
        <v>1278</v>
      </c>
      <c r="L469" s="1" t="s">
        <v>1300</v>
      </c>
      <c r="O469" s="11" t="s">
        <v>95</v>
      </c>
      <c r="P469" s="3">
        <f t="shared" si="28"/>
        <v>453.85</v>
      </c>
      <c r="Q469" s="1" t="s">
        <v>72</v>
      </c>
      <c r="R469" s="3">
        <f t="shared" si="29"/>
        <v>453.85</v>
      </c>
      <c r="S469" s="2">
        <f t="shared" si="30"/>
        <v>43073</v>
      </c>
      <c r="T469" s="1" t="str">
        <f>'[1]Datos Proyecto'!$J$10</f>
        <v>CODDEFFAGOL.15.HON3</v>
      </c>
      <c r="U469" s="3">
        <f t="shared" si="31"/>
        <v>453.85</v>
      </c>
      <c r="X469" s="15">
        <v>2000454</v>
      </c>
    </row>
    <row r="470" spans="2:24" ht="12.75">
      <c r="B470" s="10" t="str">
        <f>'[2]Datos Proyecto'!$H$7</f>
        <v>CODDEFFAGOLF</v>
      </c>
      <c r="D470" s="11">
        <v>43073</v>
      </c>
      <c r="F470" s="12">
        <v>176.27</v>
      </c>
      <c r="G470" s="13" t="s">
        <v>65</v>
      </c>
      <c r="H470" s="14" t="s">
        <v>245</v>
      </c>
      <c r="J470" s="1" t="s">
        <v>1343</v>
      </c>
      <c r="K470" s="1" t="s">
        <v>1279</v>
      </c>
      <c r="L470" s="1" t="s">
        <v>1300</v>
      </c>
      <c r="O470" s="11" t="s">
        <v>95</v>
      </c>
      <c r="P470" s="3">
        <f t="shared" si="28"/>
        <v>176.27</v>
      </c>
      <c r="Q470" s="1" t="s">
        <v>72</v>
      </c>
      <c r="R470" s="3">
        <f t="shared" si="29"/>
        <v>176.27</v>
      </c>
      <c r="S470" s="2">
        <f t="shared" si="30"/>
        <v>43073</v>
      </c>
      <c r="T470" s="1" t="str">
        <f>'[1]Datos Proyecto'!$J$10</f>
        <v>CODDEFFAGOL.15.HON3</v>
      </c>
      <c r="U470" s="3">
        <f t="shared" si="31"/>
        <v>176.27</v>
      </c>
      <c r="X470" s="15">
        <v>2000454</v>
      </c>
    </row>
    <row r="471" spans="2:24" ht="12.75">
      <c r="B471" s="10" t="str">
        <f>'[2]Datos Proyecto'!$H$7</f>
        <v>CODDEFFAGOLF</v>
      </c>
      <c r="D471" s="11">
        <v>43073</v>
      </c>
      <c r="F471" s="12">
        <v>21778</v>
      </c>
      <c r="G471" s="13" t="s">
        <v>65</v>
      </c>
      <c r="H471" s="14" t="s">
        <v>245</v>
      </c>
      <c r="J471" s="1" t="s">
        <v>1344</v>
      </c>
      <c r="K471" s="1" t="s">
        <v>1345</v>
      </c>
      <c r="L471" s="1" t="s">
        <v>1300</v>
      </c>
      <c r="O471" s="11" t="s">
        <v>95</v>
      </c>
      <c r="P471" s="3">
        <f t="shared" si="28"/>
        <v>21778</v>
      </c>
      <c r="Q471" s="1" t="s">
        <v>72</v>
      </c>
      <c r="R471" s="3">
        <f t="shared" si="29"/>
        <v>21778</v>
      </c>
      <c r="S471" s="2">
        <f t="shared" si="30"/>
        <v>43073</v>
      </c>
      <c r="T471" s="1" t="str">
        <f>'[1]Datos Proyecto'!$J$10</f>
        <v>CODDEFFAGOL.15.HON3</v>
      </c>
      <c r="U471" s="3">
        <f t="shared" si="31"/>
        <v>21778</v>
      </c>
      <c r="X471" s="15">
        <v>2000456</v>
      </c>
    </row>
    <row r="472" spans="2:24" ht="12.75">
      <c r="B472" s="10" t="s">
        <v>37</v>
      </c>
      <c r="D472" s="11">
        <v>42821</v>
      </c>
      <c r="F472" s="12">
        <v>732.26</v>
      </c>
      <c r="G472" s="13" t="s">
        <v>65</v>
      </c>
      <c r="H472" s="14" t="s">
        <v>245</v>
      </c>
      <c r="J472" s="1" t="s">
        <v>1346</v>
      </c>
      <c r="K472" s="1">
        <v>5359314</v>
      </c>
      <c r="L472" s="1" t="s">
        <v>405</v>
      </c>
      <c r="O472" s="11" t="s">
        <v>101</v>
      </c>
      <c r="P472" s="3">
        <f t="shared" si="28"/>
        <v>732.26</v>
      </c>
      <c r="Q472" s="1" t="s">
        <v>72</v>
      </c>
      <c r="R472" s="3">
        <f t="shared" si="29"/>
        <v>732.26</v>
      </c>
      <c r="S472" s="2">
        <f t="shared" si="30"/>
        <v>42821</v>
      </c>
      <c r="T472" s="1" t="str">
        <f>'[1]Datos Proyecto'!$J$2</f>
        <v>ADEPES.15.HON3</v>
      </c>
      <c r="U472" s="3">
        <f t="shared" si="31"/>
        <v>732.26</v>
      </c>
      <c r="X472" s="15">
        <v>64964395</v>
      </c>
    </row>
    <row r="473" spans="2:24" ht="12.75">
      <c r="B473" s="10" t="s">
        <v>37</v>
      </c>
      <c r="D473" s="11">
        <v>42821</v>
      </c>
      <c r="F473" s="12">
        <v>5000</v>
      </c>
      <c r="G473" s="13" t="s">
        <v>65</v>
      </c>
      <c r="H473" s="14" t="s">
        <v>103</v>
      </c>
      <c r="J473" s="1" t="s">
        <v>1347</v>
      </c>
      <c r="K473" s="1">
        <v>2</v>
      </c>
      <c r="L473" s="1" t="s">
        <v>1348</v>
      </c>
      <c r="O473" s="11" t="s">
        <v>101</v>
      </c>
      <c r="P473" s="3">
        <f t="shared" si="28"/>
        <v>5000</v>
      </c>
      <c r="Q473" s="1" t="s">
        <v>72</v>
      </c>
      <c r="R473" s="3">
        <f t="shared" si="29"/>
        <v>5000</v>
      </c>
      <c r="S473" s="2">
        <f t="shared" si="30"/>
        <v>42821</v>
      </c>
      <c r="T473" s="1" t="str">
        <f>'[1]Datos Proyecto'!$J$2</f>
        <v>ADEPES.15.HON3</v>
      </c>
      <c r="U473" s="3">
        <f t="shared" si="31"/>
        <v>5000</v>
      </c>
      <c r="X473" s="15" t="s">
        <v>1349</v>
      </c>
    </row>
    <row r="474" spans="2:24" ht="12.75">
      <c r="B474" s="10" t="s">
        <v>37</v>
      </c>
      <c r="D474" s="11">
        <v>42842</v>
      </c>
      <c r="F474" s="12">
        <v>15000</v>
      </c>
      <c r="G474" s="13" t="s">
        <v>65</v>
      </c>
      <c r="H474" s="14" t="s">
        <v>103</v>
      </c>
      <c r="J474" s="1" t="s">
        <v>1350</v>
      </c>
      <c r="K474" s="1">
        <v>4</v>
      </c>
      <c r="L474" s="1" t="s">
        <v>1348</v>
      </c>
      <c r="O474" s="11" t="s">
        <v>101</v>
      </c>
      <c r="P474" s="3">
        <f t="shared" si="28"/>
        <v>15000</v>
      </c>
      <c r="Q474" s="1" t="s">
        <v>72</v>
      </c>
      <c r="R474" s="3">
        <f t="shared" si="29"/>
        <v>15000</v>
      </c>
      <c r="S474" s="2">
        <f t="shared" si="30"/>
        <v>42842</v>
      </c>
      <c r="T474" s="1" t="str">
        <f>'[1]Datos Proyecto'!$J$2</f>
        <v>ADEPES.15.HON3</v>
      </c>
      <c r="U474" s="3">
        <f t="shared" si="31"/>
        <v>15000</v>
      </c>
      <c r="X474" s="15" t="s">
        <v>1351</v>
      </c>
    </row>
    <row r="475" spans="2:24" ht="12.75">
      <c r="B475" s="10" t="s">
        <v>37</v>
      </c>
      <c r="D475" s="11">
        <v>42842</v>
      </c>
      <c r="F475" s="12">
        <v>732.26</v>
      </c>
      <c r="G475" s="13" t="s">
        <v>65</v>
      </c>
      <c r="H475" s="14" t="s">
        <v>245</v>
      </c>
      <c r="J475" s="1" t="s">
        <v>1352</v>
      </c>
      <c r="K475" s="1">
        <v>5857649</v>
      </c>
      <c r="L475" s="1" t="s">
        <v>405</v>
      </c>
      <c r="O475" s="11" t="s">
        <v>101</v>
      </c>
      <c r="P475" s="3">
        <f t="shared" si="28"/>
        <v>732.26</v>
      </c>
      <c r="Q475" s="1" t="s">
        <v>72</v>
      </c>
      <c r="R475" s="3">
        <f t="shared" si="29"/>
        <v>732.26</v>
      </c>
      <c r="S475" s="2">
        <f t="shared" si="30"/>
        <v>42842</v>
      </c>
      <c r="T475" s="1" t="str">
        <f>'[1]Datos Proyecto'!$J$2</f>
        <v>ADEPES.15.HON3</v>
      </c>
      <c r="U475" s="3">
        <f t="shared" si="31"/>
        <v>732.26</v>
      </c>
      <c r="X475" s="15">
        <v>64964401</v>
      </c>
    </row>
    <row r="476" spans="2:24" ht="12.75">
      <c r="B476" s="10" t="s">
        <v>37</v>
      </c>
      <c r="D476" s="11">
        <v>42872</v>
      </c>
      <c r="F476" s="12">
        <v>15000</v>
      </c>
      <c r="G476" s="13" t="s">
        <v>65</v>
      </c>
      <c r="H476" s="14" t="s">
        <v>103</v>
      </c>
      <c r="J476" s="1" t="s">
        <v>1353</v>
      </c>
      <c r="K476" s="1">
        <v>6</v>
      </c>
      <c r="L476" s="1" t="s">
        <v>1348</v>
      </c>
      <c r="O476" s="11" t="s">
        <v>101</v>
      </c>
      <c r="P476" s="3">
        <f t="shared" si="28"/>
        <v>15000</v>
      </c>
      <c r="Q476" s="1" t="s">
        <v>72</v>
      </c>
      <c r="R476" s="3">
        <f t="shared" si="29"/>
        <v>15000</v>
      </c>
      <c r="S476" s="2">
        <f t="shared" si="30"/>
        <v>42872</v>
      </c>
      <c r="T476" s="1" t="str">
        <f>'[1]Datos Proyecto'!$J$2</f>
        <v>ADEPES.15.HON3</v>
      </c>
      <c r="U476" s="3">
        <f t="shared" si="31"/>
        <v>15000</v>
      </c>
      <c r="X476" s="15" t="s">
        <v>1354</v>
      </c>
    </row>
    <row r="477" spans="2:24" ht="12.75">
      <c r="B477" s="10" t="s">
        <v>37</v>
      </c>
      <c r="D477" s="11">
        <v>42872</v>
      </c>
      <c r="F477" s="12">
        <v>732.26</v>
      </c>
      <c r="G477" s="13" t="s">
        <v>65</v>
      </c>
      <c r="H477" s="14" t="s">
        <v>245</v>
      </c>
      <c r="J477" s="1" t="s">
        <v>1355</v>
      </c>
      <c r="K477" s="1">
        <v>5890532</v>
      </c>
      <c r="L477" s="1" t="s">
        <v>405</v>
      </c>
      <c r="O477" s="11" t="s">
        <v>101</v>
      </c>
      <c r="P477" s="3">
        <f t="shared" si="28"/>
        <v>732.26</v>
      </c>
      <c r="Q477" s="1" t="s">
        <v>72</v>
      </c>
      <c r="R477" s="3">
        <f t="shared" si="29"/>
        <v>732.26</v>
      </c>
      <c r="S477" s="2">
        <f t="shared" si="30"/>
        <v>42872</v>
      </c>
      <c r="T477" s="1" t="str">
        <f>'[1]Datos Proyecto'!$J$2</f>
        <v>ADEPES.15.HON3</v>
      </c>
      <c r="U477" s="3">
        <f t="shared" si="31"/>
        <v>732.26</v>
      </c>
      <c r="X477" s="15">
        <v>64964417</v>
      </c>
    </row>
    <row r="478" spans="2:24" ht="12.75">
      <c r="B478" s="10" t="s">
        <v>37</v>
      </c>
      <c r="D478" s="11">
        <v>42891</v>
      </c>
      <c r="F478" s="12">
        <v>3506.97</v>
      </c>
      <c r="G478" s="13" t="s">
        <v>65</v>
      </c>
      <c r="H478" s="14" t="s">
        <v>103</v>
      </c>
      <c r="J478" s="1" t="s">
        <v>1356</v>
      </c>
      <c r="K478" s="1">
        <v>8</v>
      </c>
      <c r="L478" s="1" t="s">
        <v>1348</v>
      </c>
      <c r="O478" s="11" t="s">
        <v>101</v>
      </c>
      <c r="P478" s="3">
        <f t="shared" si="28"/>
        <v>3506.97</v>
      </c>
      <c r="Q478" s="1" t="s">
        <v>72</v>
      </c>
      <c r="R478" s="3">
        <f t="shared" si="29"/>
        <v>3506.97</v>
      </c>
      <c r="S478" s="2">
        <f t="shared" si="30"/>
        <v>42891</v>
      </c>
      <c r="T478" s="1" t="str">
        <f>'[1]Datos Proyecto'!$J$2</f>
        <v>ADEPES.15.HON3</v>
      </c>
      <c r="U478" s="3">
        <f t="shared" si="31"/>
        <v>3506.97</v>
      </c>
      <c r="X478" s="15">
        <v>64964424</v>
      </c>
    </row>
    <row r="479" spans="2:24" ht="12.75">
      <c r="B479" s="10" t="s">
        <v>37</v>
      </c>
      <c r="D479" s="11">
        <v>42900</v>
      </c>
      <c r="F479" s="12">
        <v>15000</v>
      </c>
      <c r="G479" s="13" t="s">
        <v>65</v>
      </c>
      <c r="H479" s="14" t="s">
        <v>103</v>
      </c>
      <c r="J479" s="1" t="s">
        <v>1357</v>
      </c>
      <c r="K479" s="1">
        <v>10</v>
      </c>
      <c r="L479" s="1" t="s">
        <v>1348</v>
      </c>
      <c r="O479" s="11" t="s">
        <v>101</v>
      </c>
      <c r="P479" s="3">
        <f t="shared" si="28"/>
        <v>15000</v>
      </c>
      <c r="Q479" s="1" t="s">
        <v>72</v>
      </c>
      <c r="R479" s="3">
        <f t="shared" si="29"/>
        <v>15000</v>
      </c>
      <c r="S479" s="2">
        <f t="shared" si="30"/>
        <v>42900</v>
      </c>
      <c r="T479" s="1" t="str">
        <f>'[1]Datos Proyecto'!$J$2</f>
        <v>ADEPES.15.HON3</v>
      </c>
      <c r="U479" s="3">
        <f t="shared" si="31"/>
        <v>15000</v>
      </c>
      <c r="X479" s="15" t="s">
        <v>1358</v>
      </c>
    </row>
    <row r="480" spans="2:24" ht="12.75">
      <c r="B480" s="10" t="s">
        <v>37</v>
      </c>
      <c r="D480" s="11">
        <v>42900</v>
      </c>
      <c r="F480" s="12">
        <v>824.03</v>
      </c>
      <c r="G480" s="13" t="s">
        <v>65</v>
      </c>
      <c r="H480" s="14" t="s">
        <v>245</v>
      </c>
      <c r="J480" s="1" t="s">
        <v>1359</v>
      </c>
      <c r="K480" s="1">
        <v>5924907</v>
      </c>
      <c r="L480" s="1" t="s">
        <v>405</v>
      </c>
      <c r="O480" s="11" t="s">
        <v>101</v>
      </c>
      <c r="P480" s="3">
        <f t="shared" si="28"/>
        <v>824.03</v>
      </c>
      <c r="Q480" s="1" t="s">
        <v>72</v>
      </c>
      <c r="R480" s="3">
        <f t="shared" si="29"/>
        <v>824.03</v>
      </c>
      <c r="S480" s="2">
        <f t="shared" si="30"/>
        <v>42900</v>
      </c>
      <c r="T480" s="1" t="str">
        <f>'[1]Datos Proyecto'!$J$2</f>
        <v>ADEPES.15.HON3</v>
      </c>
      <c r="U480" s="3">
        <f t="shared" si="31"/>
        <v>824.03</v>
      </c>
      <c r="X480" s="15">
        <v>68735471</v>
      </c>
    </row>
    <row r="481" spans="2:24" ht="12.75">
      <c r="B481" s="10" t="s">
        <v>37</v>
      </c>
      <c r="D481" s="11">
        <v>42933</v>
      </c>
      <c r="F481" s="12">
        <v>15000</v>
      </c>
      <c r="G481" s="13" t="s">
        <v>65</v>
      </c>
      <c r="H481" s="14" t="s">
        <v>103</v>
      </c>
      <c r="J481" s="1" t="s">
        <v>1360</v>
      </c>
      <c r="K481" s="1">
        <v>12</v>
      </c>
      <c r="L481" s="1" t="s">
        <v>1348</v>
      </c>
      <c r="O481" s="11" t="s">
        <v>101</v>
      </c>
      <c r="P481" s="3">
        <f t="shared" si="28"/>
        <v>15000</v>
      </c>
      <c r="Q481" s="1" t="s">
        <v>72</v>
      </c>
      <c r="R481" s="3">
        <f t="shared" si="29"/>
        <v>15000</v>
      </c>
      <c r="S481" s="2">
        <f t="shared" si="30"/>
        <v>42933</v>
      </c>
      <c r="T481" s="1" t="str">
        <f>'[1]Datos Proyecto'!$J$2</f>
        <v>ADEPES.15.HON3</v>
      </c>
      <c r="U481" s="3">
        <f t="shared" si="31"/>
        <v>15000</v>
      </c>
      <c r="X481" s="15" t="s">
        <v>1361</v>
      </c>
    </row>
    <row r="482" spans="2:24" ht="12.75">
      <c r="B482" s="10" t="s">
        <v>37</v>
      </c>
      <c r="D482" s="11">
        <v>42933</v>
      </c>
      <c r="F482" s="12">
        <v>824.03</v>
      </c>
      <c r="G482" s="13" t="s">
        <v>65</v>
      </c>
      <c r="H482" s="14" t="s">
        <v>245</v>
      </c>
      <c r="J482" s="1" t="s">
        <v>1362</v>
      </c>
      <c r="K482" s="1">
        <v>5964654</v>
      </c>
      <c r="L482" s="1" t="s">
        <v>405</v>
      </c>
      <c r="O482" s="11" t="s">
        <v>101</v>
      </c>
      <c r="P482" s="3">
        <f t="shared" si="28"/>
        <v>824.03</v>
      </c>
      <c r="Q482" s="1" t="s">
        <v>72</v>
      </c>
      <c r="R482" s="3">
        <f t="shared" si="29"/>
        <v>824.03</v>
      </c>
      <c r="S482" s="2">
        <f t="shared" si="30"/>
        <v>42933</v>
      </c>
      <c r="T482" s="1" t="str">
        <f>'[1]Datos Proyecto'!$J$2</f>
        <v>ADEPES.15.HON3</v>
      </c>
      <c r="U482" s="3">
        <f t="shared" si="31"/>
        <v>824.03</v>
      </c>
      <c r="X482" s="15">
        <v>68735487</v>
      </c>
    </row>
    <row r="483" spans="2:24" ht="12.75">
      <c r="B483" s="10" t="s">
        <v>37</v>
      </c>
      <c r="D483" s="11">
        <v>42962</v>
      </c>
      <c r="F483" s="12">
        <v>15000</v>
      </c>
      <c r="G483" s="13" t="s">
        <v>65</v>
      </c>
      <c r="H483" s="14" t="s">
        <v>103</v>
      </c>
      <c r="J483" s="1" t="s">
        <v>1363</v>
      </c>
      <c r="K483" s="1">
        <v>14</v>
      </c>
      <c r="L483" s="1" t="s">
        <v>1348</v>
      </c>
      <c r="O483" s="11" t="s">
        <v>101</v>
      </c>
      <c r="P483" s="3">
        <f t="shared" si="28"/>
        <v>15000</v>
      </c>
      <c r="Q483" s="1" t="s">
        <v>72</v>
      </c>
      <c r="R483" s="3">
        <f t="shared" si="29"/>
        <v>15000</v>
      </c>
      <c r="S483" s="2">
        <f t="shared" si="30"/>
        <v>42962</v>
      </c>
      <c r="T483" s="1" t="str">
        <f>'[1]Datos Proyecto'!$J$2</f>
        <v>ADEPES.15.HON3</v>
      </c>
      <c r="U483" s="3">
        <f t="shared" si="31"/>
        <v>15000</v>
      </c>
      <c r="X483" s="15" t="s">
        <v>1364</v>
      </c>
    </row>
    <row r="484" spans="2:24" ht="12.75">
      <c r="B484" s="10" t="s">
        <v>37</v>
      </c>
      <c r="D484" s="11">
        <v>42962</v>
      </c>
      <c r="F484" s="12">
        <v>824.03</v>
      </c>
      <c r="G484" s="13" t="s">
        <v>65</v>
      </c>
      <c r="H484" s="14" t="s">
        <v>245</v>
      </c>
      <c r="J484" s="1" t="s">
        <v>1365</v>
      </c>
      <c r="K484" s="1">
        <v>6012272</v>
      </c>
      <c r="L484" s="1" t="s">
        <v>405</v>
      </c>
      <c r="O484" s="11" t="s">
        <v>101</v>
      </c>
      <c r="P484" s="3">
        <f t="shared" si="28"/>
        <v>824.03</v>
      </c>
      <c r="Q484" s="1" t="s">
        <v>72</v>
      </c>
      <c r="R484" s="3">
        <f t="shared" si="29"/>
        <v>824.03</v>
      </c>
      <c r="S484" s="2">
        <f t="shared" si="30"/>
        <v>42962</v>
      </c>
      <c r="T484" s="1" t="str">
        <f>'[1]Datos Proyecto'!$J$2</f>
        <v>ADEPES.15.HON3</v>
      </c>
      <c r="U484" s="3">
        <f t="shared" si="31"/>
        <v>824.03</v>
      </c>
      <c r="X484" s="15">
        <v>68735499</v>
      </c>
    </row>
    <row r="485" spans="2:24" ht="12.75">
      <c r="B485" s="10" t="s">
        <v>37</v>
      </c>
      <c r="D485" s="11">
        <v>42994</v>
      </c>
      <c r="F485" s="12">
        <v>15000</v>
      </c>
      <c r="G485" s="13" t="s">
        <v>65</v>
      </c>
      <c r="H485" s="14" t="s">
        <v>245</v>
      </c>
      <c r="J485" s="1" t="s">
        <v>1365</v>
      </c>
      <c r="K485" s="1">
        <v>15</v>
      </c>
      <c r="L485" s="1" t="s">
        <v>1348</v>
      </c>
      <c r="O485" s="11" t="s">
        <v>101</v>
      </c>
      <c r="P485" s="3">
        <f t="shared" si="28"/>
        <v>15000</v>
      </c>
      <c r="Q485" s="1" t="s">
        <v>72</v>
      </c>
      <c r="R485" s="3">
        <f t="shared" si="29"/>
        <v>15000</v>
      </c>
      <c r="S485" s="2">
        <f t="shared" si="30"/>
        <v>42994</v>
      </c>
      <c r="T485" s="1" t="str">
        <f>'[1]Datos Proyecto'!$J$2</f>
        <v>ADEPES.15.HON3</v>
      </c>
      <c r="U485" s="3">
        <f t="shared" si="31"/>
        <v>15000</v>
      </c>
      <c r="X485" s="15" t="s">
        <v>1366</v>
      </c>
    </row>
    <row r="486" spans="2:24" ht="12.75">
      <c r="B486" s="10" t="s">
        <v>37</v>
      </c>
      <c r="D486" s="11">
        <v>42994</v>
      </c>
      <c r="F486" s="12">
        <v>824.03</v>
      </c>
      <c r="G486" s="13" t="s">
        <v>65</v>
      </c>
      <c r="H486" s="14" t="s">
        <v>245</v>
      </c>
      <c r="J486" s="1" t="s">
        <v>1365</v>
      </c>
      <c r="K486" s="1">
        <v>6043669</v>
      </c>
      <c r="L486" s="1" t="s">
        <v>405</v>
      </c>
      <c r="O486" s="11" t="s">
        <v>101</v>
      </c>
      <c r="P486" s="3">
        <f t="shared" si="28"/>
        <v>824.03</v>
      </c>
      <c r="Q486" s="1" t="s">
        <v>72</v>
      </c>
      <c r="R486" s="3">
        <f t="shared" si="29"/>
        <v>824.03</v>
      </c>
      <c r="S486" s="2">
        <f t="shared" si="30"/>
        <v>42994</v>
      </c>
      <c r="T486" s="1" t="str">
        <f>'[1]Datos Proyecto'!$J$2</f>
        <v>ADEPES.15.HON3</v>
      </c>
      <c r="U486" s="3">
        <f t="shared" si="31"/>
        <v>824.03</v>
      </c>
      <c r="X486" s="15">
        <v>68735506</v>
      </c>
    </row>
    <row r="487" spans="2:24" ht="12.75">
      <c r="B487" s="10" t="s">
        <v>37</v>
      </c>
      <c r="D487" s="11">
        <v>43024</v>
      </c>
      <c r="F487" s="12">
        <v>15000</v>
      </c>
      <c r="G487" s="13" t="s">
        <v>65</v>
      </c>
      <c r="H487" s="14" t="s">
        <v>245</v>
      </c>
      <c r="J487" s="1" t="s">
        <v>1365</v>
      </c>
      <c r="K487" s="1">
        <v>16</v>
      </c>
      <c r="L487" s="1" t="s">
        <v>1348</v>
      </c>
      <c r="O487" s="11" t="s">
        <v>101</v>
      </c>
      <c r="P487" s="3">
        <f t="shared" si="28"/>
        <v>15000</v>
      </c>
      <c r="Q487" s="1" t="s">
        <v>72</v>
      </c>
      <c r="R487" s="3">
        <f t="shared" si="29"/>
        <v>15000</v>
      </c>
      <c r="S487" s="2">
        <f t="shared" si="30"/>
        <v>43024</v>
      </c>
      <c r="T487" s="1" t="str">
        <f>'[1]Datos Proyecto'!$J$2</f>
        <v>ADEPES.15.HON3</v>
      </c>
      <c r="U487" s="3">
        <f t="shared" si="31"/>
        <v>15000</v>
      </c>
      <c r="X487" s="15" t="s">
        <v>1367</v>
      </c>
    </row>
    <row r="488" spans="2:24" ht="12.75">
      <c r="B488" s="10" t="s">
        <v>37</v>
      </c>
      <c r="D488" s="11">
        <v>43025</v>
      </c>
      <c r="F488" s="12">
        <v>824.03</v>
      </c>
      <c r="G488" s="13" t="s">
        <v>65</v>
      </c>
      <c r="H488" s="14" t="s">
        <v>245</v>
      </c>
      <c r="J488" s="1" t="s">
        <v>1365</v>
      </c>
      <c r="K488" s="1">
        <v>6079216</v>
      </c>
      <c r="L488" s="1" t="s">
        <v>405</v>
      </c>
      <c r="O488" s="11" t="s">
        <v>101</v>
      </c>
      <c r="P488" s="3">
        <f t="shared" si="28"/>
        <v>824.03</v>
      </c>
      <c r="Q488" s="1" t="s">
        <v>72</v>
      </c>
      <c r="R488" s="3">
        <f t="shared" si="29"/>
        <v>824.03</v>
      </c>
      <c r="S488" s="2">
        <f t="shared" si="30"/>
        <v>43025</v>
      </c>
      <c r="T488" s="1" t="str">
        <f>'[1]Datos Proyecto'!$J$2</f>
        <v>ADEPES.15.HON3</v>
      </c>
      <c r="U488" s="3">
        <f t="shared" si="31"/>
        <v>824.03</v>
      </c>
      <c r="X488" s="15">
        <v>68735514</v>
      </c>
    </row>
    <row r="489" spans="2:24" ht="12.75">
      <c r="B489" s="10" t="s">
        <v>37</v>
      </c>
      <c r="D489" s="11">
        <v>43056</v>
      </c>
      <c r="F489" s="12">
        <v>824.03</v>
      </c>
      <c r="G489" s="13" t="s">
        <v>65</v>
      </c>
      <c r="H489" s="14" t="s">
        <v>245</v>
      </c>
      <c r="J489" s="1" t="s">
        <v>1368</v>
      </c>
      <c r="K489" s="1">
        <v>1553787</v>
      </c>
      <c r="L489" s="1" t="s">
        <v>405</v>
      </c>
      <c r="O489" s="11" t="s">
        <v>101</v>
      </c>
      <c r="P489" s="3">
        <f t="shared" si="28"/>
        <v>824.03</v>
      </c>
      <c r="Q489" s="1" t="s">
        <v>72</v>
      </c>
      <c r="R489" s="3">
        <f t="shared" si="29"/>
        <v>824.03</v>
      </c>
      <c r="S489" s="2">
        <f t="shared" si="30"/>
        <v>43056</v>
      </c>
      <c r="T489" s="1" t="str">
        <f>'[1]Datos Proyecto'!$J$2</f>
        <v>ADEPES.15.HON3</v>
      </c>
      <c r="U489" s="3">
        <f t="shared" si="31"/>
        <v>824.03</v>
      </c>
      <c r="X489" s="15">
        <v>68735534</v>
      </c>
    </row>
    <row r="490" spans="2:24" ht="12.75">
      <c r="B490" s="10" t="s">
        <v>37</v>
      </c>
      <c r="D490" s="11">
        <v>43054</v>
      </c>
      <c r="F490" s="12">
        <v>15000</v>
      </c>
      <c r="G490" s="13" t="s">
        <v>65</v>
      </c>
      <c r="H490" s="14" t="s">
        <v>103</v>
      </c>
      <c r="J490" s="1" t="s">
        <v>1369</v>
      </c>
      <c r="K490" s="1">
        <v>17</v>
      </c>
      <c r="L490" s="1" t="s">
        <v>1348</v>
      </c>
      <c r="O490" s="11" t="s">
        <v>101</v>
      </c>
      <c r="P490" s="3">
        <f t="shared" si="28"/>
        <v>15000</v>
      </c>
      <c r="Q490" s="1" t="s">
        <v>72</v>
      </c>
      <c r="R490" s="3">
        <f t="shared" si="29"/>
        <v>15000</v>
      </c>
      <c r="S490" s="2">
        <f t="shared" si="30"/>
        <v>43054</v>
      </c>
      <c r="T490" s="1" t="str">
        <f>'[1]Datos Proyecto'!$J$2</f>
        <v>ADEPES.15.HON3</v>
      </c>
      <c r="U490" s="3">
        <f t="shared" si="31"/>
        <v>15000</v>
      </c>
      <c r="X490" s="15" t="s">
        <v>1370</v>
      </c>
    </row>
    <row r="491" spans="2:24" ht="12.75">
      <c r="B491" s="10" t="s">
        <v>37</v>
      </c>
      <c r="D491" s="11">
        <v>43080</v>
      </c>
      <c r="F491" s="12">
        <v>11708.33</v>
      </c>
      <c r="G491" s="13" t="s">
        <v>65</v>
      </c>
      <c r="H491" s="14" t="s">
        <v>245</v>
      </c>
      <c r="J491" s="1" t="s">
        <v>1371</v>
      </c>
      <c r="K491" s="1">
        <v>18</v>
      </c>
      <c r="L491" s="1" t="s">
        <v>1348</v>
      </c>
      <c r="O491" s="11" t="s">
        <v>101</v>
      </c>
      <c r="P491" s="3">
        <f t="shared" si="28"/>
        <v>11708.33</v>
      </c>
      <c r="Q491" s="1" t="s">
        <v>72</v>
      </c>
      <c r="R491" s="3">
        <f t="shared" si="29"/>
        <v>11708.33</v>
      </c>
      <c r="S491" s="2">
        <f t="shared" si="30"/>
        <v>43080</v>
      </c>
      <c r="T491" s="1" t="str">
        <f>'[1]Datos Proyecto'!$J$2</f>
        <v>ADEPES.15.HON3</v>
      </c>
      <c r="U491" s="3">
        <f t="shared" si="31"/>
        <v>11708.33</v>
      </c>
      <c r="X491" s="15">
        <v>68735558</v>
      </c>
    </row>
    <row r="492" spans="2:24" ht="12.75">
      <c r="B492" s="10" t="s">
        <v>37</v>
      </c>
      <c r="D492" s="11">
        <v>43081</v>
      </c>
      <c r="F492" s="12">
        <v>19166.6</v>
      </c>
      <c r="G492" s="13" t="s">
        <v>65</v>
      </c>
      <c r="H492" s="14" t="s">
        <v>103</v>
      </c>
      <c r="J492" s="1" t="s">
        <v>1372</v>
      </c>
      <c r="K492" s="1">
        <v>19</v>
      </c>
      <c r="L492" s="1" t="s">
        <v>1348</v>
      </c>
      <c r="O492" s="11" t="s">
        <v>101</v>
      </c>
      <c r="P492" s="3">
        <f t="shared" si="28"/>
        <v>19166.6</v>
      </c>
      <c r="Q492" s="1" t="s">
        <v>72</v>
      </c>
      <c r="R492" s="3">
        <f t="shared" si="29"/>
        <v>19166.6</v>
      </c>
      <c r="S492" s="2">
        <f t="shared" si="30"/>
        <v>43081</v>
      </c>
      <c r="T492" s="1" t="str">
        <f>'[1]Datos Proyecto'!$J$2</f>
        <v>ADEPES.15.HON3</v>
      </c>
      <c r="U492" s="3">
        <f t="shared" si="31"/>
        <v>19166.6</v>
      </c>
      <c r="X492" s="15">
        <v>68735563</v>
      </c>
    </row>
    <row r="493" spans="2:24" ht="12.75">
      <c r="B493" s="10" t="s">
        <v>37</v>
      </c>
      <c r="D493" s="11">
        <v>43084</v>
      </c>
      <c r="F493" s="12">
        <v>15000</v>
      </c>
      <c r="G493" s="13" t="s">
        <v>65</v>
      </c>
      <c r="H493" s="14" t="s">
        <v>103</v>
      </c>
      <c r="J493" s="1" t="s">
        <v>1373</v>
      </c>
      <c r="K493" s="1">
        <v>20</v>
      </c>
      <c r="L493" s="1" t="s">
        <v>1348</v>
      </c>
      <c r="O493" s="11" t="s">
        <v>101</v>
      </c>
      <c r="P493" s="3">
        <f t="shared" si="28"/>
        <v>15000</v>
      </c>
      <c r="Q493" s="1" t="s">
        <v>72</v>
      </c>
      <c r="R493" s="3">
        <f t="shared" si="29"/>
        <v>15000</v>
      </c>
      <c r="S493" s="2">
        <f t="shared" si="30"/>
        <v>43084</v>
      </c>
      <c r="T493" s="1" t="str">
        <f>'[1]Datos Proyecto'!$J$2</f>
        <v>ADEPES.15.HON3</v>
      </c>
      <c r="U493" s="3">
        <f t="shared" si="31"/>
        <v>15000</v>
      </c>
      <c r="X493" s="15" t="s">
        <v>1374</v>
      </c>
    </row>
    <row r="494" spans="2:24" ht="12.75">
      <c r="B494" s="10" t="s">
        <v>37</v>
      </c>
      <c r="D494" s="11">
        <v>43084</v>
      </c>
      <c r="F494" s="12">
        <v>824.03</v>
      </c>
      <c r="G494" s="13" t="s">
        <v>65</v>
      </c>
      <c r="H494" s="14" t="s">
        <v>103</v>
      </c>
      <c r="J494" s="1" t="s">
        <v>1375</v>
      </c>
      <c r="K494" s="1">
        <v>1556331</v>
      </c>
      <c r="L494" s="1" t="s">
        <v>405</v>
      </c>
      <c r="O494" s="11" t="s">
        <v>101</v>
      </c>
      <c r="P494" s="3">
        <f t="shared" si="28"/>
        <v>824.03</v>
      </c>
      <c r="Q494" s="1" t="s">
        <v>72</v>
      </c>
      <c r="R494" s="3">
        <f t="shared" si="29"/>
        <v>824.03</v>
      </c>
      <c r="S494" s="2">
        <f t="shared" si="30"/>
        <v>43084</v>
      </c>
      <c r="T494" s="1" t="str">
        <f>'[1]Datos Proyecto'!$J$2</f>
        <v>ADEPES.15.HON3</v>
      </c>
      <c r="U494" s="3">
        <f t="shared" si="31"/>
        <v>824.03</v>
      </c>
      <c r="X494" s="15">
        <v>68735566</v>
      </c>
    </row>
    <row r="495" spans="2:24" ht="12.75">
      <c r="B495" s="10" t="s">
        <v>37</v>
      </c>
      <c r="D495" s="11">
        <v>42821</v>
      </c>
      <c r="F495" s="12">
        <v>8221.75</v>
      </c>
      <c r="G495" s="13" t="s">
        <v>65</v>
      </c>
      <c r="H495" s="14" t="s">
        <v>103</v>
      </c>
      <c r="J495" s="1" t="s">
        <v>1376</v>
      </c>
      <c r="K495" s="1">
        <v>1</v>
      </c>
      <c r="L495" s="1" t="s">
        <v>1377</v>
      </c>
      <c r="O495" s="11" t="s">
        <v>101</v>
      </c>
      <c r="P495" s="3">
        <f t="shared" si="28"/>
        <v>8221.75</v>
      </c>
      <c r="Q495" s="1" t="s">
        <v>72</v>
      </c>
      <c r="R495" s="3">
        <f t="shared" si="29"/>
        <v>8221.75</v>
      </c>
      <c r="S495" s="2">
        <f t="shared" si="30"/>
        <v>42821</v>
      </c>
      <c r="T495" s="1" t="str">
        <f>'[1]Datos Proyecto'!$J$2</f>
        <v>ADEPES.15.HON3</v>
      </c>
      <c r="U495" s="3">
        <f t="shared" si="31"/>
        <v>8221.75</v>
      </c>
      <c r="X495" s="15">
        <v>64964393</v>
      </c>
    </row>
    <row r="496" spans="2:24" ht="12.75">
      <c r="B496" s="10" t="s">
        <v>37</v>
      </c>
      <c r="D496" s="11">
        <v>42821</v>
      </c>
      <c r="F496" s="12">
        <v>333.7</v>
      </c>
      <c r="G496" s="13" t="s">
        <v>65</v>
      </c>
      <c r="H496" s="14" t="s">
        <v>245</v>
      </c>
      <c r="J496" s="1" t="s">
        <v>1378</v>
      </c>
      <c r="K496" s="1">
        <v>5359314</v>
      </c>
      <c r="L496" s="1" t="s">
        <v>405</v>
      </c>
      <c r="O496" s="11" t="s">
        <v>101</v>
      </c>
      <c r="P496" s="3">
        <f t="shared" si="28"/>
        <v>333.7</v>
      </c>
      <c r="Q496" s="1" t="s">
        <v>72</v>
      </c>
      <c r="R496" s="3">
        <f t="shared" si="29"/>
        <v>333.7</v>
      </c>
      <c r="S496" s="2">
        <f t="shared" si="30"/>
        <v>42821</v>
      </c>
      <c r="T496" s="1" t="str">
        <f>'[1]Datos Proyecto'!$J$2</f>
        <v>ADEPES.15.HON3</v>
      </c>
      <c r="U496" s="3">
        <f t="shared" si="31"/>
        <v>333.7</v>
      </c>
      <c r="X496" s="15">
        <v>64964395</v>
      </c>
    </row>
    <row r="497" spans="2:24" ht="12.75">
      <c r="B497" s="10" t="s">
        <v>37</v>
      </c>
      <c r="D497" s="11">
        <v>42842</v>
      </c>
      <c r="F497" s="12">
        <v>8221.75</v>
      </c>
      <c r="G497" s="13" t="s">
        <v>65</v>
      </c>
      <c r="H497" s="14" t="s">
        <v>103</v>
      </c>
      <c r="J497" s="1" t="s">
        <v>1379</v>
      </c>
      <c r="K497" s="1">
        <v>3</v>
      </c>
      <c r="L497" s="1" t="s">
        <v>1377</v>
      </c>
      <c r="O497" s="11" t="s">
        <v>101</v>
      </c>
      <c r="P497" s="3">
        <f t="shared" si="28"/>
        <v>8221.75</v>
      </c>
      <c r="Q497" s="1" t="s">
        <v>72</v>
      </c>
      <c r="R497" s="3">
        <f t="shared" si="29"/>
        <v>8221.75</v>
      </c>
      <c r="S497" s="2">
        <f t="shared" si="30"/>
        <v>42842</v>
      </c>
      <c r="T497" s="1" t="str">
        <f>'[1]Datos Proyecto'!$J$2</f>
        <v>ADEPES.15.HON3</v>
      </c>
      <c r="U497" s="3">
        <f t="shared" si="31"/>
        <v>8221.75</v>
      </c>
      <c r="X497" s="15" t="s">
        <v>1380</v>
      </c>
    </row>
    <row r="498" spans="2:24" ht="12.75">
      <c r="B498" s="10" t="s">
        <v>37</v>
      </c>
      <c r="D498" s="11">
        <v>42842</v>
      </c>
      <c r="F498" s="12">
        <v>732.26</v>
      </c>
      <c r="G498" s="13" t="s">
        <v>65</v>
      </c>
      <c r="H498" s="14" t="s">
        <v>245</v>
      </c>
      <c r="J498" s="1" t="s">
        <v>1381</v>
      </c>
      <c r="K498" s="1">
        <v>5857649</v>
      </c>
      <c r="L498" s="1" t="s">
        <v>405</v>
      </c>
      <c r="O498" s="11" t="s">
        <v>101</v>
      </c>
      <c r="P498" s="3">
        <f t="shared" si="28"/>
        <v>732.26</v>
      </c>
      <c r="Q498" s="1" t="s">
        <v>72</v>
      </c>
      <c r="R498" s="3">
        <f t="shared" si="29"/>
        <v>732.26</v>
      </c>
      <c r="S498" s="2">
        <f t="shared" si="30"/>
        <v>42842</v>
      </c>
      <c r="T498" s="1" t="str">
        <f>'[1]Datos Proyecto'!$J$2</f>
        <v>ADEPES.15.HON3</v>
      </c>
      <c r="U498" s="3">
        <f t="shared" si="31"/>
        <v>732.26</v>
      </c>
      <c r="X498" s="15">
        <v>64964401</v>
      </c>
    </row>
    <row r="499" spans="2:24" ht="12.75">
      <c r="B499" s="10" t="s">
        <v>37</v>
      </c>
      <c r="D499" s="11">
        <v>42872</v>
      </c>
      <c r="F499" s="12">
        <v>8221.75</v>
      </c>
      <c r="G499" s="13" t="s">
        <v>65</v>
      </c>
      <c r="H499" s="14" t="s">
        <v>103</v>
      </c>
      <c r="J499" s="1" t="s">
        <v>1382</v>
      </c>
      <c r="K499" s="1">
        <v>5</v>
      </c>
      <c r="L499" s="1" t="s">
        <v>1377</v>
      </c>
      <c r="O499" s="11" t="s">
        <v>101</v>
      </c>
      <c r="P499" s="3">
        <f t="shared" si="28"/>
        <v>8221.75</v>
      </c>
      <c r="Q499" s="1" t="s">
        <v>72</v>
      </c>
      <c r="R499" s="3">
        <f t="shared" si="29"/>
        <v>8221.75</v>
      </c>
      <c r="S499" s="2">
        <f t="shared" si="30"/>
        <v>42872</v>
      </c>
      <c r="T499" s="1" t="str">
        <f>'[1]Datos Proyecto'!$J$2</f>
        <v>ADEPES.15.HON3</v>
      </c>
      <c r="U499" s="3">
        <f t="shared" si="31"/>
        <v>8221.75</v>
      </c>
      <c r="X499" s="15" t="s">
        <v>1383</v>
      </c>
    </row>
    <row r="500" spans="2:24" ht="12.75">
      <c r="B500" s="10" t="s">
        <v>37</v>
      </c>
      <c r="D500" s="11">
        <v>42872</v>
      </c>
      <c r="F500" s="12">
        <v>732.26</v>
      </c>
      <c r="G500" s="13" t="s">
        <v>65</v>
      </c>
      <c r="H500" s="14" t="s">
        <v>245</v>
      </c>
      <c r="J500" s="1" t="s">
        <v>1384</v>
      </c>
      <c r="K500" s="1">
        <v>5890532</v>
      </c>
      <c r="L500" s="1" t="s">
        <v>405</v>
      </c>
      <c r="O500" s="11" t="s">
        <v>101</v>
      </c>
      <c r="P500" s="3">
        <f t="shared" si="28"/>
        <v>732.26</v>
      </c>
      <c r="Q500" s="1" t="s">
        <v>72</v>
      </c>
      <c r="R500" s="3">
        <f t="shared" si="29"/>
        <v>732.26</v>
      </c>
      <c r="S500" s="2">
        <f t="shared" si="30"/>
        <v>42872</v>
      </c>
      <c r="T500" s="1" t="str">
        <f>'[1]Datos Proyecto'!$J$2</f>
        <v>ADEPES.15.HON3</v>
      </c>
      <c r="U500" s="3">
        <f t="shared" si="31"/>
        <v>732.26</v>
      </c>
      <c r="X500" s="15">
        <v>64964417</v>
      </c>
    </row>
    <row r="501" spans="2:24" ht="12.75">
      <c r="B501" s="10" t="s">
        <v>37</v>
      </c>
      <c r="D501" s="11">
        <v>42891</v>
      </c>
      <c r="F501" s="12">
        <v>2740.6</v>
      </c>
      <c r="G501" s="13" t="s">
        <v>65</v>
      </c>
      <c r="H501" s="14" t="s">
        <v>103</v>
      </c>
      <c r="J501" s="1" t="s">
        <v>1385</v>
      </c>
      <c r="K501" s="1">
        <v>7</v>
      </c>
      <c r="L501" s="1" t="s">
        <v>1377</v>
      </c>
      <c r="O501" s="11" t="s">
        <v>101</v>
      </c>
      <c r="P501" s="3">
        <f t="shared" si="28"/>
        <v>2740.6</v>
      </c>
      <c r="Q501" s="1" t="s">
        <v>72</v>
      </c>
      <c r="R501" s="3">
        <f t="shared" si="29"/>
        <v>2740.6</v>
      </c>
      <c r="S501" s="2">
        <f t="shared" si="30"/>
        <v>42891</v>
      </c>
      <c r="T501" s="1" t="str">
        <f>'[1]Datos Proyecto'!$J$2</f>
        <v>ADEPES.15.HON3</v>
      </c>
      <c r="U501" s="3">
        <f t="shared" si="31"/>
        <v>2740.6</v>
      </c>
      <c r="X501" s="15">
        <v>64964423</v>
      </c>
    </row>
    <row r="502" spans="2:24" ht="12.75">
      <c r="B502" s="10" t="s">
        <v>37</v>
      </c>
      <c r="D502" s="11">
        <v>42900</v>
      </c>
      <c r="F502" s="12">
        <v>8221.75</v>
      </c>
      <c r="G502" s="13" t="s">
        <v>65</v>
      </c>
      <c r="H502" s="14" t="s">
        <v>103</v>
      </c>
      <c r="J502" s="1" t="s">
        <v>1386</v>
      </c>
      <c r="K502" s="1" t="s">
        <v>1387</v>
      </c>
      <c r="L502" s="1" t="s">
        <v>1377</v>
      </c>
      <c r="O502" s="11" t="s">
        <v>101</v>
      </c>
      <c r="P502" s="3">
        <f t="shared" si="28"/>
        <v>8221.75</v>
      </c>
      <c r="Q502" s="1" t="s">
        <v>72</v>
      </c>
      <c r="R502" s="3">
        <f t="shared" si="29"/>
        <v>8221.75</v>
      </c>
      <c r="S502" s="2">
        <f t="shared" si="30"/>
        <v>42900</v>
      </c>
      <c r="T502" s="1" t="str">
        <f>'[1]Datos Proyecto'!$J$2</f>
        <v>ADEPES.15.HON3</v>
      </c>
      <c r="U502" s="3">
        <f t="shared" si="31"/>
        <v>8221.75</v>
      </c>
      <c r="X502" s="15" t="s">
        <v>1388</v>
      </c>
    </row>
    <row r="503" spans="2:24" ht="12.75">
      <c r="B503" s="10" t="s">
        <v>37</v>
      </c>
      <c r="D503" s="11">
        <v>42900</v>
      </c>
      <c r="F503" s="12">
        <v>732.26</v>
      </c>
      <c r="G503" s="13" t="s">
        <v>65</v>
      </c>
      <c r="H503" s="14" t="s">
        <v>245</v>
      </c>
      <c r="J503" s="1" t="s">
        <v>1389</v>
      </c>
      <c r="K503" s="1">
        <v>5924907</v>
      </c>
      <c r="L503" s="1" t="s">
        <v>405</v>
      </c>
      <c r="O503" s="11" t="s">
        <v>101</v>
      </c>
      <c r="P503" s="3">
        <f t="shared" si="28"/>
        <v>732.26</v>
      </c>
      <c r="Q503" s="1" t="s">
        <v>72</v>
      </c>
      <c r="R503" s="3">
        <f t="shared" si="29"/>
        <v>732.26</v>
      </c>
      <c r="S503" s="2">
        <f t="shared" si="30"/>
        <v>42900</v>
      </c>
      <c r="T503" s="1" t="str">
        <f>'[1]Datos Proyecto'!$J$2</f>
        <v>ADEPES.15.HON3</v>
      </c>
      <c r="U503" s="3">
        <f t="shared" si="31"/>
        <v>732.26</v>
      </c>
      <c r="X503" s="15">
        <v>68735471</v>
      </c>
    </row>
    <row r="504" spans="2:24" ht="12.75">
      <c r="B504" s="10" t="s">
        <v>37</v>
      </c>
      <c r="D504" s="11">
        <v>42933</v>
      </c>
      <c r="F504" s="12">
        <v>5755.22</v>
      </c>
      <c r="G504" s="13" t="s">
        <v>65</v>
      </c>
      <c r="H504" s="14" t="s">
        <v>103</v>
      </c>
      <c r="J504" s="1" t="s">
        <v>1390</v>
      </c>
      <c r="K504" s="1">
        <v>11</v>
      </c>
      <c r="L504" s="1" t="s">
        <v>1377</v>
      </c>
      <c r="O504" s="11" t="s">
        <v>101</v>
      </c>
      <c r="P504" s="3">
        <f t="shared" si="28"/>
        <v>5755.22</v>
      </c>
      <c r="Q504" s="1" t="s">
        <v>72</v>
      </c>
      <c r="R504" s="3">
        <f t="shared" si="29"/>
        <v>5755.22</v>
      </c>
      <c r="S504" s="2">
        <f t="shared" si="30"/>
        <v>42933</v>
      </c>
      <c r="T504" s="1" t="str">
        <f>'[1]Datos Proyecto'!$J$2</f>
        <v>ADEPES.15.HON3</v>
      </c>
      <c r="U504" s="3">
        <f t="shared" si="31"/>
        <v>5755.22</v>
      </c>
      <c r="X504" s="15" t="s">
        <v>1391</v>
      </c>
    </row>
    <row r="505" spans="2:24" ht="12.75">
      <c r="B505" s="10" t="s">
        <v>37</v>
      </c>
      <c r="D505" s="11">
        <v>42933</v>
      </c>
      <c r="F505" s="12">
        <v>732.26</v>
      </c>
      <c r="G505" s="13" t="s">
        <v>65</v>
      </c>
      <c r="H505" s="14" t="s">
        <v>245</v>
      </c>
      <c r="J505" s="1" t="s">
        <v>1392</v>
      </c>
      <c r="K505" s="1">
        <v>5964654</v>
      </c>
      <c r="L505" s="1" t="s">
        <v>405</v>
      </c>
      <c r="O505" s="11" t="s">
        <v>101</v>
      </c>
      <c r="P505" s="3">
        <f t="shared" si="28"/>
        <v>732.26</v>
      </c>
      <c r="Q505" s="1" t="s">
        <v>72</v>
      </c>
      <c r="R505" s="3">
        <f t="shared" si="29"/>
        <v>732.26</v>
      </c>
      <c r="S505" s="2">
        <f t="shared" si="30"/>
        <v>42933</v>
      </c>
      <c r="T505" s="1" t="str">
        <f>'[1]Datos Proyecto'!$J$2</f>
        <v>ADEPES.15.HON3</v>
      </c>
      <c r="U505" s="3">
        <f t="shared" si="31"/>
        <v>732.26</v>
      </c>
      <c r="X505" s="15">
        <v>68735487</v>
      </c>
    </row>
    <row r="506" spans="2:24" ht="12.75">
      <c r="B506" s="10" t="s">
        <v>37</v>
      </c>
      <c r="D506" s="11">
        <v>42933</v>
      </c>
      <c r="F506" s="12">
        <v>6897.12</v>
      </c>
      <c r="G506" s="13" t="s">
        <v>65</v>
      </c>
      <c r="H506" s="14" t="s">
        <v>245</v>
      </c>
      <c r="J506" s="1" t="s">
        <v>1393</v>
      </c>
      <c r="K506" s="1">
        <v>13</v>
      </c>
      <c r="L506" s="1" t="s">
        <v>1377</v>
      </c>
      <c r="O506" s="11" t="s">
        <v>101</v>
      </c>
      <c r="P506" s="3">
        <f t="shared" si="28"/>
        <v>6897.12</v>
      </c>
      <c r="Q506" s="1" t="s">
        <v>72</v>
      </c>
      <c r="R506" s="3">
        <f t="shared" si="29"/>
        <v>6897.12</v>
      </c>
      <c r="S506" s="2">
        <f t="shared" si="30"/>
        <v>42933</v>
      </c>
      <c r="T506" s="1" t="str">
        <f>'[1]Datos Proyecto'!$J$2</f>
        <v>ADEPES.15.HON3</v>
      </c>
      <c r="U506" s="3">
        <f t="shared" si="31"/>
        <v>6897.12</v>
      </c>
      <c r="X506" s="15">
        <v>68735489</v>
      </c>
    </row>
    <row r="507" spans="2:24" ht="12.75">
      <c r="B507" s="10" t="s">
        <v>64</v>
      </c>
      <c r="D507" s="11">
        <v>42766</v>
      </c>
      <c r="F507" s="12">
        <v>23679.87</v>
      </c>
      <c r="G507" s="13" t="s">
        <v>65</v>
      </c>
      <c r="H507" s="14" t="s">
        <v>103</v>
      </c>
      <c r="J507" s="1" t="s">
        <v>1394</v>
      </c>
      <c r="K507" s="1" t="s">
        <v>1395</v>
      </c>
      <c r="L507" s="1" t="s">
        <v>1396</v>
      </c>
      <c r="O507" s="11" t="s">
        <v>108</v>
      </c>
      <c r="P507" s="3">
        <f t="shared" si="28"/>
        <v>23679.87</v>
      </c>
      <c r="Q507" s="1" t="s">
        <v>72</v>
      </c>
      <c r="R507" s="3">
        <f t="shared" si="29"/>
        <v>23679.87</v>
      </c>
      <c r="S507" s="2">
        <f t="shared" si="30"/>
        <v>42766</v>
      </c>
      <c r="T507" s="1" t="s">
        <v>176</v>
      </c>
      <c r="U507" s="3">
        <f t="shared" si="31"/>
        <v>23679.87</v>
      </c>
      <c r="X507" s="15" t="s">
        <v>1397</v>
      </c>
    </row>
    <row r="508" spans="2:24" ht="12.75">
      <c r="B508" s="10" t="s">
        <v>64</v>
      </c>
      <c r="D508" s="11">
        <v>42766</v>
      </c>
      <c r="F508" s="12">
        <v>590.34</v>
      </c>
      <c r="G508" s="13" t="s">
        <v>65</v>
      </c>
      <c r="H508" s="14" t="s">
        <v>245</v>
      </c>
      <c r="J508" s="1" t="s">
        <v>1398</v>
      </c>
      <c r="K508" s="1" t="s">
        <v>1399</v>
      </c>
      <c r="L508" s="1" t="s">
        <v>1400</v>
      </c>
      <c r="O508" s="11" t="s">
        <v>108</v>
      </c>
      <c r="P508" s="3">
        <f t="shared" si="28"/>
        <v>590.34</v>
      </c>
      <c r="Q508" s="1" t="s">
        <v>72</v>
      </c>
      <c r="R508" s="3">
        <f t="shared" si="29"/>
        <v>590.34</v>
      </c>
      <c r="S508" s="2">
        <f t="shared" si="30"/>
        <v>42766</v>
      </c>
      <c r="T508" s="1" t="s">
        <v>176</v>
      </c>
      <c r="U508" s="3">
        <f t="shared" si="31"/>
        <v>590.34</v>
      </c>
      <c r="X508" s="15" t="s">
        <v>1401</v>
      </c>
    </row>
    <row r="509" spans="2:24" ht="12.75">
      <c r="B509" s="10" t="s">
        <v>64</v>
      </c>
      <c r="D509" s="11">
        <v>42774</v>
      </c>
      <c r="F509" s="12">
        <v>10000</v>
      </c>
      <c r="G509" s="13" t="s">
        <v>65</v>
      </c>
      <c r="H509" s="14" t="s">
        <v>103</v>
      </c>
      <c r="J509" s="1" t="s">
        <v>1402</v>
      </c>
      <c r="K509" s="1" t="s">
        <v>1403</v>
      </c>
      <c r="L509" s="1" t="s">
        <v>1396</v>
      </c>
      <c r="O509" s="11" t="s">
        <v>108</v>
      </c>
      <c r="P509" s="3">
        <f t="shared" si="28"/>
        <v>10000</v>
      </c>
      <c r="Q509" s="1" t="s">
        <v>72</v>
      </c>
      <c r="R509" s="3">
        <f t="shared" si="29"/>
        <v>10000</v>
      </c>
      <c r="S509" s="2">
        <f t="shared" si="30"/>
        <v>42774</v>
      </c>
      <c r="T509" s="1" t="s">
        <v>176</v>
      </c>
      <c r="U509" s="3">
        <f t="shared" si="31"/>
        <v>10000</v>
      </c>
      <c r="X509" s="15" t="s">
        <v>1404</v>
      </c>
    </row>
    <row r="510" spans="2:24" ht="12.75">
      <c r="B510" s="10" t="s">
        <v>64</v>
      </c>
      <c r="D510" s="11">
        <v>42796</v>
      </c>
      <c r="F510" s="12">
        <v>13679.87</v>
      </c>
      <c r="G510" s="13" t="s">
        <v>65</v>
      </c>
      <c r="H510" s="14" t="s">
        <v>245</v>
      </c>
      <c r="J510" s="1" t="s">
        <v>1405</v>
      </c>
      <c r="K510" s="1" t="s">
        <v>1406</v>
      </c>
      <c r="L510" s="1" t="s">
        <v>1396</v>
      </c>
      <c r="O510" s="11" t="s">
        <v>108</v>
      </c>
      <c r="P510" s="3">
        <f t="shared" si="28"/>
        <v>13679.87</v>
      </c>
      <c r="Q510" s="1" t="s">
        <v>72</v>
      </c>
      <c r="R510" s="3">
        <f t="shared" si="29"/>
        <v>13679.87</v>
      </c>
      <c r="S510" s="2">
        <f t="shared" si="30"/>
        <v>42796</v>
      </c>
      <c r="T510" s="1" t="s">
        <v>176</v>
      </c>
      <c r="U510" s="3">
        <f t="shared" si="31"/>
        <v>13679.87</v>
      </c>
      <c r="X510" s="15" t="s">
        <v>1407</v>
      </c>
    </row>
    <row r="511" spans="2:24" ht="12.75">
      <c r="B511" s="10" t="s">
        <v>64</v>
      </c>
      <c r="D511" s="11">
        <v>42796</v>
      </c>
      <c r="F511" s="12">
        <v>590.34</v>
      </c>
      <c r="G511" s="13" t="s">
        <v>65</v>
      </c>
      <c r="H511" s="14" t="s">
        <v>245</v>
      </c>
      <c r="J511" s="1" t="s">
        <v>1408</v>
      </c>
      <c r="K511" s="1" t="s">
        <v>1409</v>
      </c>
      <c r="L511" s="1" t="s">
        <v>1400</v>
      </c>
      <c r="O511" s="11" t="s">
        <v>108</v>
      </c>
      <c r="P511" s="3">
        <f t="shared" si="28"/>
        <v>590.34</v>
      </c>
      <c r="Q511" s="1" t="s">
        <v>72</v>
      </c>
      <c r="R511" s="3">
        <f t="shared" si="29"/>
        <v>590.34</v>
      </c>
      <c r="S511" s="2">
        <f t="shared" si="30"/>
        <v>42796</v>
      </c>
      <c r="T511" s="1" t="s">
        <v>176</v>
      </c>
      <c r="U511" s="3">
        <f t="shared" si="31"/>
        <v>590.34</v>
      </c>
      <c r="X511" s="15" t="s">
        <v>1410</v>
      </c>
    </row>
    <row r="512" spans="2:24" ht="12.75">
      <c r="B512" s="10" t="s">
        <v>64</v>
      </c>
      <c r="D512" s="11">
        <v>42804</v>
      </c>
      <c r="F512" s="12">
        <v>11839.94</v>
      </c>
      <c r="G512" s="13" t="s">
        <v>65</v>
      </c>
      <c r="H512" s="14" t="s">
        <v>103</v>
      </c>
      <c r="J512" s="1" t="s">
        <v>1411</v>
      </c>
      <c r="K512" s="1" t="s">
        <v>1412</v>
      </c>
      <c r="L512" s="1" t="s">
        <v>1396</v>
      </c>
      <c r="O512" s="11" t="s">
        <v>108</v>
      </c>
      <c r="P512" s="3">
        <f t="shared" si="28"/>
        <v>11839.94</v>
      </c>
      <c r="Q512" s="1" t="s">
        <v>72</v>
      </c>
      <c r="R512" s="3">
        <f t="shared" si="29"/>
        <v>11839.94</v>
      </c>
      <c r="S512" s="2">
        <f t="shared" si="30"/>
        <v>42804</v>
      </c>
      <c r="T512" s="1" t="s">
        <v>176</v>
      </c>
      <c r="U512" s="3">
        <f t="shared" si="31"/>
        <v>11839.94</v>
      </c>
      <c r="X512" s="15" t="s">
        <v>1413</v>
      </c>
    </row>
    <row r="513" spans="2:24" ht="12.75">
      <c r="B513" s="10" t="s">
        <v>64</v>
      </c>
      <c r="D513" s="11">
        <v>42823</v>
      </c>
      <c r="F513" s="12">
        <v>11839.93</v>
      </c>
      <c r="G513" s="13" t="s">
        <v>65</v>
      </c>
      <c r="H513" s="14" t="s">
        <v>245</v>
      </c>
      <c r="J513" s="1" t="s">
        <v>1414</v>
      </c>
      <c r="K513" s="1" t="s">
        <v>1415</v>
      </c>
      <c r="L513" s="1" t="s">
        <v>1396</v>
      </c>
      <c r="O513" s="11" t="s">
        <v>108</v>
      </c>
      <c r="P513" s="3">
        <f t="shared" si="28"/>
        <v>11839.93</v>
      </c>
      <c r="Q513" s="1" t="s">
        <v>72</v>
      </c>
      <c r="R513" s="3">
        <f t="shared" si="29"/>
        <v>11839.93</v>
      </c>
      <c r="S513" s="2">
        <f t="shared" si="30"/>
        <v>42823</v>
      </c>
      <c r="T513" s="1" t="s">
        <v>176</v>
      </c>
      <c r="U513" s="3">
        <f t="shared" si="31"/>
        <v>11839.93</v>
      </c>
      <c r="X513" s="15" t="s">
        <v>1416</v>
      </c>
    </row>
    <row r="514" spans="2:24" ht="12.75">
      <c r="B514" s="10" t="s">
        <v>64</v>
      </c>
      <c r="D514" s="11">
        <v>42824</v>
      </c>
      <c r="F514" s="12">
        <v>590.34</v>
      </c>
      <c r="G514" s="13" t="s">
        <v>65</v>
      </c>
      <c r="H514" s="14" t="s">
        <v>245</v>
      </c>
      <c r="J514" s="1" t="s">
        <v>1417</v>
      </c>
      <c r="K514" s="1" t="s">
        <v>1418</v>
      </c>
      <c r="L514" s="1" t="s">
        <v>1400</v>
      </c>
      <c r="O514" s="11" t="s">
        <v>108</v>
      </c>
      <c r="P514" s="3">
        <f t="shared" si="28"/>
        <v>590.34</v>
      </c>
      <c r="Q514" s="1" t="s">
        <v>72</v>
      </c>
      <c r="R514" s="3">
        <f t="shared" si="29"/>
        <v>590.34</v>
      </c>
      <c r="S514" s="2">
        <f t="shared" si="30"/>
        <v>42824</v>
      </c>
      <c r="T514" s="1" t="s">
        <v>176</v>
      </c>
      <c r="U514" s="3">
        <f t="shared" si="31"/>
        <v>590.34</v>
      </c>
      <c r="X514" s="15" t="s">
        <v>1419</v>
      </c>
    </row>
    <row r="515" spans="2:24" ht="12.75">
      <c r="B515" s="10" t="s">
        <v>64</v>
      </c>
      <c r="D515" s="11">
        <v>42847</v>
      </c>
      <c r="F515" s="12">
        <v>23679.86</v>
      </c>
      <c r="G515" s="13" t="s">
        <v>65</v>
      </c>
      <c r="H515" s="14" t="s">
        <v>103</v>
      </c>
      <c r="J515" s="1" t="s">
        <v>1420</v>
      </c>
      <c r="K515" s="1" t="s">
        <v>1421</v>
      </c>
      <c r="L515" s="1" t="s">
        <v>1396</v>
      </c>
      <c r="O515" s="11" t="s">
        <v>108</v>
      </c>
      <c r="P515" s="3">
        <f aca="true" t="shared" si="32" ref="P515:P578">F515</f>
        <v>23679.86</v>
      </c>
      <c r="Q515" s="1" t="s">
        <v>72</v>
      </c>
      <c r="R515" s="3">
        <f aca="true" t="shared" si="33" ref="R515:R578">F515</f>
        <v>23679.86</v>
      </c>
      <c r="S515" s="2">
        <f aca="true" t="shared" si="34" ref="S515:S578">D515</f>
        <v>42847</v>
      </c>
      <c r="T515" s="1" t="s">
        <v>176</v>
      </c>
      <c r="U515" s="3">
        <f aca="true" t="shared" si="35" ref="U515:U578">F515</f>
        <v>23679.86</v>
      </c>
      <c r="X515" s="15" t="s">
        <v>1422</v>
      </c>
    </row>
    <row r="516" spans="2:24" ht="12.75">
      <c r="B516" s="10" t="s">
        <v>64</v>
      </c>
      <c r="D516" s="11">
        <v>42855</v>
      </c>
      <c r="F516" s="12">
        <v>590.34</v>
      </c>
      <c r="G516" s="13" t="s">
        <v>65</v>
      </c>
      <c r="H516" s="14" t="s">
        <v>245</v>
      </c>
      <c r="J516" s="1" t="s">
        <v>1423</v>
      </c>
      <c r="K516" s="1" t="s">
        <v>1424</v>
      </c>
      <c r="L516" s="1" t="s">
        <v>1400</v>
      </c>
      <c r="O516" s="11" t="s">
        <v>108</v>
      </c>
      <c r="P516" s="3">
        <f t="shared" si="32"/>
        <v>590.34</v>
      </c>
      <c r="Q516" s="1" t="s">
        <v>72</v>
      </c>
      <c r="R516" s="3">
        <f t="shared" si="33"/>
        <v>590.34</v>
      </c>
      <c r="S516" s="2">
        <f t="shared" si="34"/>
        <v>42855</v>
      </c>
      <c r="T516" s="1" t="s">
        <v>176</v>
      </c>
      <c r="U516" s="3">
        <f t="shared" si="35"/>
        <v>590.34</v>
      </c>
      <c r="X516" s="15" t="s">
        <v>1425</v>
      </c>
    </row>
    <row r="517" spans="2:24" ht="12.75">
      <c r="B517" s="10" t="s">
        <v>64</v>
      </c>
      <c r="D517" s="11">
        <v>42874</v>
      </c>
      <c r="F517" s="12">
        <v>13312</v>
      </c>
      <c r="G517" s="13" t="s">
        <v>65</v>
      </c>
      <c r="H517" s="14" t="s">
        <v>245</v>
      </c>
      <c r="J517" s="1" t="s">
        <v>1426</v>
      </c>
      <c r="K517" s="1" t="s">
        <v>1427</v>
      </c>
      <c r="L517" s="1" t="s">
        <v>1396</v>
      </c>
      <c r="O517" s="11" t="s">
        <v>108</v>
      </c>
      <c r="P517" s="3">
        <f t="shared" si="32"/>
        <v>13312</v>
      </c>
      <c r="Q517" s="1" t="s">
        <v>72</v>
      </c>
      <c r="R517" s="3">
        <f t="shared" si="33"/>
        <v>13312</v>
      </c>
      <c r="S517" s="2">
        <f t="shared" si="34"/>
        <v>42874</v>
      </c>
      <c r="T517" s="1" t="s">
        <v>176</v>
      </c>
      <c r="U517" s="3">
        <f t="shared" si="35"/>
        <v>13312</v>
      </c>
      <c r="X517" s="15" t="s">
        <v>1428</v>
      </c>
    </row>
    <row r="518" spans="2:24" ht="12.75">
      <c r="B518" s="10" t="s">
        <v>64</v>
      </c>
      <c r="D518" s="11">
        <v>42880</v>
      </c>
      <c r="F518" s="12">
        <v>23679.86</v>
      </c>
      <c r="G518" s="13" t="s">
        <v>65</v>
      </c>
      <c r="H518" s="14" t="s">
        <v>103</v>
      </c>
      <c r="J518" s="1" t="s">
        <v>1429</v>
      </c>
      <c r="K518" s="1" t="s">
        <v>1430</v>
      </c>
      <c r="L518" s="1" t="s">
        <v>1396</v>
      </c>
      <c r="O518" s="11" t="s">
        <v>108</v>
      </c>
      <c r="P518" s="3">
        <f t="shared" si="32"/>
        <v>23679.86</v>
      </c>
      <c r="Q518" s="1" t="s">
        <v>72</v>
      </c>
      <c r="R518" s="3">
        <f t="shared" si="33"/>
        <v>23679.86</v>
      </c>
      <c r="S518" s="2">
        <f t="shared" si="34"/>
        <v>42880</v>
      </c>
      <c r="T518" s="1" t="s">
        <v>176</v>
      </c>
      <c r="U518" s="3">
        <f t="shared" si="35"/>
        <v>23679.86</v>
      </c>
      <c r="X518" s="15" t="s">
        <v>1431</v>
      </c>
    </row>
    <row r="519" spans="2:24" ht="12.75">
      <c r="B519" s="10" t="s">
        <v>64</v>
      </c>
      <c r="D519" s="11">
        <v>42885</v>
      </c>
      <c r="F519" s="12">
        <v>590.34</v>
      </c>
      <c r="G519" s="13" t="s">
        <v>65</v>
      </c>
      <c r="H519" s="14" t="s">
        <v>245</v>
      </c>
      <c r="J519" s="1" t="s">
        <v>1432</v>
      </c>
      <c r="K519" s="1" t="s">
        <v>1433</v>
      </c>
      <c r="L519" s="1" t="s">
        <v>1400</v>
      </c>
      <c r="O519" s="11" t="s">
        <v>108</v>
      </c>
      <c r="P519" s="3">
        <f t="shared" si="32"/>
        <v>590.34</v>
      </c>
      <c r="Q519" s="1" t="s">
        <v>72</v>
      </c>
      <c r="R519" s="3">
        <f t="shared" si="33"/>
        <v>590.34</v>
      </c>
      <c r="S519" s="2">
        <f t="shared" si="34"/>
        <v>42885</v>
      </c>
      <c r="T519" s="1" t="s">
        <v>176</v>
      </c>
      <c r="U519" s="3">
        <f t="shared" si="35"/>
        <v>590.34</v>
      </c>
      <c r="X519" s="15" t="s">
        <v>1434</v>
      </c>
    </row>
    <row r="520" spans="2:24" ht="12.75">
      <c r="B520" s="10" t="s">
        <v>64</v>
      </c>
      <c r="D520" s="11">
        <v>42892</v>
      </c>
      <c r="F520" s="12">
        <v>15519.81</v>
      </c>
      <c r="G520" s="13" t="s">
        <v>65</v>
      </c>
      <c r="H520" s="14" t="s">
        <v>103</v>
      </c>
      <c r="J520" s="1" t="s">
        <v>1435</v>
      </c>
      <c r="K520" s="1" t="s">
        <v>1436</v>
      </c>
      <c r="L520" s="1" t="s">
        <v>1396</v>
      </c>
      <c r="O520" s="11" t="s">
        <v>108</v>
      </c>
      <c r="P520" s="3">
        <f t="shared" si="32"/>
        <v>15519.81</v>
      </c>
      <c r="Q520" s="1" t="s">
        <v>72</v>
      </c>
      <c r="R520" s="3">
        <f t="shared" si="33"/>
        <v>15519.81</v>
      </c>
      <c r="S520" s="2">
        <f t="shared" si="34"/>
        <v>42892</v>
      </c>
      <c r="T520" s="1" t="s">
        <v>176</v>
      </c>
      <c r="U520" s="3">
        <f t="shared" si="35"/>
        <v>15519.81</v>
      </c>
      <c r="X520" s="15" t="s">
        <v>1437</v>
      </c>
    </row>
    <row r="521" spans="2:24" ht="12.75">
      <c r="B521" s="10" t="s">
        <v>64</v>
      </c>
      <c r="D521" s="11">
        <v>42907</v>
      </c>
      <c r="F521" s="12">
        <v>23679.86</v>
      </c>
      <c r="G521" s="13" t="s">
        <v>65</v>
      </c>
      <c r="H521" s="14" t="s">
        <v>103</v>
      </c>
      <c r="J521" s="1" t="s">
        <v>1438</v>
      </c>
      <c r="K521" s="1" t="s">
        <v>1439</v>
      </c>
      <c r="L521" s="1" t="s">
        <v>1396</v>
      </c>
      <c r="O521" s="11" t="s">
        <v>108</v>
      </c>
      <c r="P521" s="3">
        <f t="shared" si="32"/>
        <v>23679.86</v>
      </c>
      <c r="Q521" s="1" t="s">
        <v>72</v>
      </c>
      <c r="R521" s="3">
        <f t="shared" si="33"/>
        <v>23679.86</v>
      </c>
      <c r="S521" s="2">
        <f t="shared" si="34"/>
        <v>42907</v>
      </c>
      <c r="T521" s="1" t="s">
        <v>176</v>
      </c>
      <c r="U521" s="3">
        <f t="shared" si="35"/>
        <v>23679.86</v>
      </c>
      <c r="X521" s="15" t="s">
        <v>1440</v>
      </c>
    </row>
    <row r="522" spans="2:24" ht="12.75">
      <c r="B522" s="10" t="s">
        <v>64</v>
      </c>
      <c r="D522" s="11">
        <v>42916</v>
      </c>
      <c r="F522" s="12">
        <v>590.34</v>
      </c>
      <c r="G522" s="13" t="s">
        <v>65</v>
      </c>
      <c r="H522" s="14" t="s">
        <v>245</v>
      </c>
      <c r="J522" s="1" t="s">
        <v>1441</v>
      </c>
      <c r="K522" s="1" t="s">
        <v>1442</v>
      </c>
      <c r="L522" s="1" t="s">
        <v>1400</v>
      </c>
      <c r="O522" s="11" t="s">
        <v>108</v>
      </c>
      <c r="P522" s="3">
        <f t="shared" si="32"/>
        <v>590.34</v>
      </c>
      <c r="Q522" s="1" t="s">
        <v>72</v>
      </c>
      <c r="R522" s="3">
        <f t="shared" si="33"/>
        <v>590.34</v>
      </c>
      <c r="S522" s="2">
        <f t="shared" si="34"/>
        <v>42916</v>
      </c>
      <c r="T522" s="1" t="s">
        <v>176</v>
      </c>
      <c r="U522" s="3">
        <f t="shared" si="35"/>
        <v>590.34</v>
      </c>
      <c r="X522" s="15" t="s">
        <v>1443</v>
      </c>
    </row>
    <row r="523" spans="2:24" ht="12.75">
      <c r="B523" s="10" t="s">
        <v>64</v>
      </c>
      <c r="D523" s="11">
        <v>42937</v>
      </c>
      <c r="F523" s="12">
        <v>23679.86</v>
      </c>
      <c r="G523" s="13" t="s">
        <v>65</v>
      </c>
      <c r="H523" s="14" t="s">
        <v>103</v>
      </c>
      <c r="J523" s="1" t="s">
        <v>1444</v>
      </c>
      <c r="K523" s="1" t="s">
        <v>1445</v>
      </c>
      <c r="L523" s="1" t="s">
        <v>1396</v>
      </c>
      <c r="O523" s="11" t="s">
        <v>108</v>
      </c>
      <c r="P523" s="3">
        <f t="shared" si="32"/>
        <v>23679.86</v>
      </c>
      <c r="Q523" s="1" t="s">
        <v>72</v>
      </c>
      <c r="R523" s="3">
        <f t="shared" si="33"/>
        <v>23679.86</v>
      </c>
      <c r="S523" s="2">
        <f t="shared" si="34"/>
        <v>42937</v>
      </c>
      <c r="T523" s="1" t="s">
        <v>176</v>
      </c>
      <c r="U523" s="3">
        <f t="shared" si="35"/>
        <v>23679.86</v>
      </c>
      <c r="X523" s="15" t="s">
        <v>1446</v>
      </c>
    </row>
    <row r="524" spans="2:24" ht="12.75">
      <c r="B524" s="10" t="s">
        <v>64</v>
      </c>
      <c r="D524" s="11">
        <v>42954</v>
      </c>
      <c r="F524" s="12">
        <v>590.34</v>
      </c>
      <c r="G524" s="13" t="s">
        <v>65</v>
      </c>
      <c r="H524" s="14" t="s">
        <v>245</v>
      </c>
      <c r="J524" s="1" t="s">
        <v>1447</v>
      </c>
      <c r="K524" s="1" t="s">
        <v>1448</v>
      </c>
      <c r="L524" s="1" t="s">
        <v>1396</v>
      </c>
      <c r="O524" s="11" t="s">
        <v>108</v>
      </c>
      <c r="P524" s="3">
        <f t="shared" si="32"/>
        <v>590.34</v>
      </c>
      <c r="Q524" s="1" t="s">
        <v>72</v>
      </c>
      <c r="R524" s="3">
        <f t="shared" si="33"/>
        <v>590.34</v>
      </c>
      <c r="S524" s="2">
        <f t="shared" si="34"/>
        <v>42954</v>
      </c>
      <c r="T524" s="1" t="s">
        <v>176</v>
      </c>
      <c r="U524" s="3">
        <f t="shared" si="35"/>
        <v>590.34</v>
      </c>
      <c r="X524" s="15" t="s">
        <v>1449</v>
      </c>
    </row>
    <row r="525" spans="2:24" ht="12.75">
      <c r="B525" s="10" t="s">
        <v>64</v>
      </c>
      <c r="D525" s="11">
        <v>42971</v>
      </c>
      <c r="F525" s="12">
        <v>23679.86</v>
      </c>
      <c r="G525" s="13" t="s">
        <v>65</v>
      </c>
      <c r="H525" s="14" t="s">
        <v>103</v>
      </c>
      <c r="J525" s="1" t="s">
        <v>1450</v>
      </c>
      <c r="K525" s="1" t="s">
        <v>1451</v>
      </c>
      <c r="L525" s="1" t="s">
        <v>1396</v>
      </c>
      <c r="O525" s="11" t="s">
        <v>108</v>
      </c>
      <c r="P525" s="3">
        <f t="shared" si="32"/>
        <v>23679.86</v>
      </c>
      <c r="Q525" s="1" t="s">
        <v>72</v>
      </c>
      <c r="R525" s="3">
        <f t="shared" si="33"/>
        <v>23679.86</v>
      </c>
      <c r="S525" s="2">
        <f t="shared" si="34"/>
        <v>42971</v>
      </c>
      <c r="T525" s="1" t="s">
        <v>176</v>
      </c>
      <c r="U525" s="3">
        <f t="shared" si="35"/>
        <v>23679.86</v>
      </c>
      <c r="X525" s="15" t="s">
        <v>1452</v>
      </c>
    </row>
    <row r="526" spans="2:24" ht="12.75">
      <c r="B526" s="10" t="s">
        <v>64</v>
      </c>
      <c r="D526" s="11">
        <v>42985</v>
      </c>
      <c r="F526" s="12">
        <v>590.34</v>
      </c>
      <c r="G526" s="13" t="s">
        <v>65</v>
      </c>
      <c r="H526" s="14" t="s">
        <v>245</v>
      </c>
      <c r="J526" s="1" t="s">
        <v>1453</v>
      </c>
      <c r="K526" s="1" t="s">
        <v>1454</v>
      </c>
      <c r="L526" s="1" t="s">
        <v>1396</v>
      </c>
      <c r="O526" s="11" t="s">
        <v>108</v>
      </c>
      <c r="P526" s="3">
        <f t="shared" si="32"/>
        <v>590.34</v>
      </c>
      <c r="Q526" s="1" t="s">
        <v>72</v>
      </c>
      <c r="R526" s="3">
        <f t="shared" si="33"/>
        <v>590.34</v>
      </c>
      <c r="S526" s="2">
        <f t="shared" si="34"/>
        <v>42985</v>
      </c>
      <c r="T526" s="1" t="s">
        <v>176</v>
      </c>
      <c r="U526" s="3">
        <f t="shared" si="35"/>
        <v>590.34</v>
      </c>
      <c r="X526" s="15" t="s">
        <v>1455</v>
      </c>
    </row>
    <row r="527" spans="2:24" ht="12.75">
      <c r="B527" s="10" t="s">
        <v>64</v>
      </c>
      <c r="D527" s="11">
        <v>43000</v>
      </c>
      <c r="F527" s="12">
        <v>23679.86</v>
      </c>
      <c r="G527" s="13" t="s">
        <v>65</v>
      </c>
      <c r="H527" s="14" t="s">
        <v>103</v>
      </c>
      <c r="J527" s="1" t="s">
        <v>1456</v>
      </c>
      <c r="K527" s="1" t="s">
        <v>1457</v>
      </c>
      <c r="L527" s="1" t="s">
        <v>1396</v>
      </c>
      <c r="O527" s="11" t="s">
        <v>108</v>
      </c>
      <c r="P527" s="3">
        <f t="shared" si="32"/>
        <v>23679.86</v>
      </c>
      <c r="Q527" s="1" t="s">
        <v>72</v>
      </c>
      <c r="R527" s="3">
        <f t="shared" si="33"/>
        <v>23679.86</v>
      </c>
      <c r="S527" s="2">
        <f t="shared" si="34"/>
        <v>43000</v>
      </c>
      <c r="T527" s="1" t="s">
        <v>176</v>
      </c>
      <c r="U527" s="3">
        <f t="shared" si="35"/>
        <v>23679.86</v>
      </c>
      <c r="X527" s="15" t="s">
        <v>1458</v>
      </c>
    </row>
    <row r="528" spans="2:24" ht="12.75">
      <c r="B528" s="10" t="s">
        <v>64</v>
      </c>
      <c r="D528" s="11">
        <v>43018</v>
      </c>
      <c r="F528" s="12">
        <v>590.34</v>
      </c>
      <c r="G528" s="13" t="s">
        <v>65</v>
      </c>
      <c r="H528" s="14" t="s">
        <v>245</v>
      </c>
      <c r="J528" s="1" t="s">
        <v>1459</v>
      </c>
      <c r="K528" s="1" t="s">
        <v>1460</v>
      </c>
      <c r="L528" s="1" t="s">
        <v>1396</v>
      </c>
      <c r="O528" s="11" t="s">
        <v>108</v>
      </c>
      <c r="P528" s="3">
        <f t="shared" si="32"/>
        <v>590.34</v>
      </c>
      <c r="Q528" s="1" t="s">
        <v>72</v>
      </c>
      <c r="R528" s="3">
        <f t="shared" si="33"/>
        <v>590.34</v>
      </c>
      <c r="S528" s="2">
        <f t="shared" si="34"/>
        <v>43018</v>
      </c>
      <c r="T528" s="1" t="s">
        <v>176</v>
      </c>
      <c r="U528" s="3">
        <f t="shared" si="35"/>
        <v>590.34</v>
      </c>
      <c r="X528" s="15" t="s">
        <v>1461</v>
      </c>
    </row>
    <row r="529" spans="2:24" ht="12.75">
      <c r="B529" s="10" t="s">
        <v>64</v>
      </c>
      <c r="D529" s="11">
        <v>43018</v>
      </c>
      <c r="F529" s="12">
        <v>12812</v>
      </c>
      <c r="G529" s="13" t="s">
        <v>65</v>
      </c>
      <c r="H529" s="14" t="s">
        <v>245</v>
      </c>
      <c r="J529" s="1" t="s">
        <v>1462</v>
      </c>
      <c r="K529" s="1" t="s">
        <v>1463</v>
      </c>
      <c r="L529" s="1" t="s">
        <v>1396</v>
      </c>
      <c r="O529" s="11" t="s">
        <v>108</v>
      </c>
      <c r="P529" s="3">
        <f t="shared" si="32"/>
        <v>12812</v>
      </c>
      <c r="Q529" s="1" t="s">
        <v>72</v>
      </c>
      <c r="R529" s="3">
        <f t="shared" si="33"/>
        <v>12812</v>
      </c>
      <c r="S529" s="2">
        <f t="shared" si="34"/>
        <v>43018</v>
      </c>
      <c r="T529" s="1" t="s">
        <v>176</v>
      </c>
      <c r="U529" s="3">
        <f t="shared" si="35"/>
        <v>12812</v>
      </c>
      <c r="X529" s="15" t="s">
        <v>1464</v>
      </c>
    </row>
    <row r="530" spans="2:24" ht="12.75">
      <c r="B530" s="10" t="s">
        <v>64</v>
      </c>
      <c r="D530" s="11">
        <v>43032</v>
      </c>
      <c r="F530" s="12">
        <v>23679.86</v>
      </c>
      <c r="G530" s="13" t="s">
        <v>65</v>
      </c>
      <c r="H530" s="14" t="s">
        <v>103</v>
      </c>
      <c r="J530" s="1" t="s">
        <v>1465</v>
      </c>
      <c r="K530" s="1" t="s">
        <v>1466</v>
      </c>
      <c r="L530" s="1" t="s">
        <v>1396</v>
      </c>
      <c r="O530" s="11" t="s">
        <v>108</v>
      </c>
      <c r="P530" s="3">
        <f t="shared" si="32"/>
        <v>23679.86</v>
      </c>
      <c r="Q530" s="1" t="s">
        <v>72</v>
      </c>
      <c r="R530" s="3">
        <f t="shared" si="33"/>
        <v>23679.86</v>
      </c>
      <c r="S530" s="2">
        <f t="shared" si="34"/>
        <v>43032</v>
      </c>
      <c r="T530" s="1" t="s">
        <v>176</v>
      </c>
      <c r="U530" s="3">
        <f t="shared" si="35"/>
        <v>23679.86</v>
      </c>
      <c r="X530" s="15" t="s">
        <v>1467</v>
      </c>
    </row>
    <row r="531" spans="2:24" ht="12.75">
      <c r="B531" s="10" t="s">
        <v>64</v>
      </c>
      <c r="D531" s="11">
        <v>43048</v>
      </c>
      <c r="F531" s="12">
        <v>590.34</v>
      </c>
      <c r="G531" s="13" t="s">
        <v>65</v>
      </c>
      <c r="H531" s="14" t="s">
        <v>245</v>
      </c>
      <c r="J531" s="1" t="s">
        <v>1468</v>
      </c>
      <c r="K531" s="1" t="s">
        <v>1469</v>
      </c>
      <c r="L531" s="1" t="s">
        <v>1396</v>
      </c>
      <c r="O531" s="11" t="s">
        <v>108</v>
      </c>
      <c r="P531" s="3">
        <f t="shared" si="32"/>
        <v>590.34</v>
      </c>
      <c r="Q531" s="1" t="s">
        <v>72</v>
      </c>
      <c r="R531" s="3">
        <f t="shared" si="33"/>
        <v>590.34</v>
      </c>
      <c r="S531" s="2">
        <f t="shared" si="34"/>
        <v>43048</v>
      </c>
      <c r="T531" s="1" t="s">
        <v>176</v>
      </c>
      <c r="U531" s="3">
        <f t="shared" si="35"/>
        <v>590.34</v>
      </c>
      <c r="X531" s="15" t="s">
        <v>1470</v>
      </c>
    </row>
    <row r="532" spans="2:24" ht="12.75">
      <c r="B532" s="10" t="s">
        <v>64</v>
      </c>
      <c r="D532" s="11">
        <v>43059</v>
      </c>
      <c r="F532" s="12">
        <v>23679.86</v>
      </c>
      <c r="G532" s="13" t="s">
        <v>65</v>
      </c>
      <c r="H532" s="14" t="s">
        <v>103</v>
      </c>
      <c r="J532" s="1" t="s">
        <v>1471</v>
      </c>
      <c r="K532" s="1" t="s">
        <v>1472</v>
      </c>
      <c r="L532" s="1" t="s">
        <v>1396</v>
      </c>
      <c r="O532" s="11" t="s">
        <v>108</v>
      </c>
      <c r="P532" s="3">
        <f t="shared" si="32"/>
        <v>23679.86</v>
      </c>
      <c r="Q532" s="1" t="s">
        <v>72</v>
      </c>
      <c r="R532" s="3">
        <f t="shared" si="33"/>
        <v>23679.86</v>
      </c>
      <c r="S532" s="2">
        <f t="shared" si="34"/>
        <v>43059</v>
      </c>
      <c r="T532" s="1" t="s">
        <v>176</v>
      </c>
      <c r="U532" s="3">
        <f t="shared" si="35"/>
        <v>23679.86</v>
      </c>
      <c r="X532" s="15" t="s">
        <v>1473</v>
      </c>
    </row>
    <row r="533" spans="2:24" ht="12.75">
      <c r="B533" s="10" t="s">
        <v>64</v>
      </c>
      <c r="D533" s="11">
        <v>43075</v>
      </c>
      <c r="F533" s="12">
        <v>590.34</v>
      </c>
      <c r="G533" s="13" t="s">
        <v>65</v>
      </c>
      <c r="H533" s="14" t="s">
        <v>245</v>
      </c>
      <c r="J533" s="1" t="s">
        <v>1474</v>
      </c>
      <c r="K533" s="1" t="s">
        <v>1475</v>
      </c>
      <c r="L533" s="1" t="s">
        <v>1396</v>
      </c>
      <c r="O533" s="11" t="s">
        <v>108</v>
      </c>
      <c r="P533" s="3">
        <f t="shared" si="32"/>
        <v>590.34</v>
      </c>
      <c r="Q533" s="1" t="s">
        <v>72</v>
      </c>
      <c r="R533" s="3">
        <f t="shared" si="33"/>
        <v>590.34</v>
      </c>
      <c r="S533" s="2">
        <f t="shared" si="34"/>
        <v>43075</v>
      </c>
      <c r="T533" s="1" t="s">
        <v>176</v>
      </c>
      <c r="U533" s="3">
        <f t="shared" si="35"/>
        <v>590.34</v>
      </c>
      <c r="X533" s="15" t="s">
        <v>1476</v>
      </c>
    </row>
    <row r="534" spans="2:24" ht="12.75">
      <c r="B534" s="10" t="s">
        <v>64</v>
      </c>
      <c r="D534" s="11">
        <v>43073</v>
      </c>
      <c r="F534" s="12">
        <v>59466.31</v>
      </c>
      <c r="G534" s="13" t="s">
        <v>65</v>
      </c>
      <c r="H534" s="14" t="s">
        <v>245</v>
      </c>
      <c r="J534" s="1" t="s">
        <v>1477</v>
      </c>
      <c r="K534" s="1" t="s">
        <v>1478</v>
      </c>
      <c r="L534" s="1" t="s">
        <v>1396</v>
      </c>
      <c r="O534" s="11" t="s">
        <v>108</v>
      </c>
      <c r="P534" s="3">
        <f t="shared" si="32"/>
        <v>59466.31</v>
      </c>
      <c r="Q534" s="1" t="s">
        <v>72</v>
      </c>
      <c r="R534" s="3">
        <f t="shared" si="33"/>
        <v>59466.31</v>
      </c>
      <c r="S534" s="2">
        <f t="shared" si="34"/>
        <v>43073</v>
      </c>
      <c r="T534" s="1" t="s">
        <v>176</v>
      </c>
      <c r="U534" s="3">
        <f t="shared" si="35"/>
        <v>59466.31</v>
      </c>
      <c r="X534" s="15" t="s">
        <v>1479</v>
      </c>
    </row>
    <row r="535" spans="2:24" ht="12.75">
      <c r="B535" s="10" t="s">
        <v>64</v>
      </c>
      <c r="D535" s="11">
        <v>43073</v>
      </c>
      <c r="F535" s="12">
        <v>23679.86</v>
      </c>
      <c r="G535" s="13" t="s">
        <v>65</v>
      </c>
      <c r="H535" s="14" t="s">
        <v>103</v>
      </c>
      <c r="J535" s="1" t="s">
        <v>1480</v>
      </c>
      <c r="K535" s="1" t="s">
        <v>1244</v>
      </c>
      <c r="L535" s="1" t="s">
        <v>1396</v>
      </c>
      <c r="O535" s="11" t="s">
        <v>108</v>
      </c>
      <c r="P535" s="3">
        <f t="shared" si="32"/>
        <v>23679.86</v>
      </c>
      <c r="Q535" s="1" t="s">
        <v>72</v>
      </c>
      <c r="R535" s="3">
        <f t="shared" si="33"/>
        <v>23679.86</v>
      </c>
      <c r="S535" s="2">
        <f t="shared" si="34"/>
        <v>43073</v>
      </c>
      <c r="T535" s="1" t="s">
        <v>176</v>
      </c>
      <c r="U535" s="3">
        <f t="shared" si="35"/>
        <v>23679.86</v>
      </c>
      <c r="X535" s="15" t="s">
        <v>1481</v>
      </c>
    </row>
    <row r="536" spans="2:24" ht="12.75">
      <c r="B536" s="10" t="s">
        <v>64</v>
      </c>
      <c r="D536" s="11">
        <v>43110</v>
      </c>
      <c r="F536" s="12">
        <v>590.34</v>
      </c>
      <c r="G536" s="13" t="s">
        <v>65</v>
      </c>
      <c r="H536" s="14" t="s">
        <v>245</v>
      </c>
      <c r="J536" s="1" t="s">
        <v>1482</v>
      </c>
      <c r="K536" s="1" t="s">
        <v>1483</v>
      </c>
      <c r="L536" s="1" t="s">
        <v>1396</v>
      </c>
      <c r="O536" s="11" t="s">
        <v>108</v>
      </c>
      <c r="P536" s="3">
        <f t="shared" si="32"/>
        <v>590.34</v>
      </c>
      <c r="Q536" s="1" t="s">
        <v>72</v>
      </c>
      <c r="R536" s="3">
        <f t="shared" si="33"/>
        <v>590.34</v>
      </c>
      <c r="S536" s="2">
        <f t="shared" si="34"/>
        <v>43110</v>
      </c>
      <c r="T536" s="1" t="s">
        <v>176</v>
      </c>
      <c r="U536" s="3">
        <f t="shared" si="35"/>
        <v>590.34</v>
      </c>
      <c r="X536" s="15" t="s">
        <v>1484</v>
      </c>
    </row>
    <row r="537" spans="2:24" ht="12.75">
      <c r="B537" s="10" t="s">
        <v>121</v>
      </c>
      <c r="D537" s="11">
        <v>42765</v>
      </c>
      <c r="F537" s="12">
        <v>25705.85</v>
      </c>
      <c r="G537" s="13" t="s">
        <v>65</v>
      </c>
      <c r="H537" s="14" t="s">
        <v>216</v>
      </c>
      <c r="J537" s="1" t="s">
        <v>1485</v>
      </c>
      <c r="K537" s="1">
        <v>107</v>
      </c>
      <c r="L537" s="1" t="s">
        <v>1486</v>
      </c>
      <c r="O537" s="11" t="s">
        <v>124</v>
      </c>
      <c r="P537" s="3">
        <f t="shared" si="32"/>
        <v>25705.85</v>
      </c>
      <c r="Q537" s="1" t="s">
        <v>72</v>
      </c>
      <c r="R537" s="3">
        <f t="shared" si="33"/>
        <v>25705.85</v>
      </c>
      <c r="S537" s="2">
        <f t="shared" si="34"/>
        <v>42765</v>
      </c>
      <c r="T537" s="1" t="s">
        <v>208</v>
      </c>
      <c r="U537" s="3">
        <f t="shared" si="35"/>
        <v>25705.85</v>
      </c>
      <c r="X537" s="15" t="s">
        <v>1487</v>
      </c>
    </row>
    <row r="538" spans="2:24" ht="12.75">
      <c r="B538" s="10" t="s">
        <v>121</v>
      </c>
      <c r="D538" s="11">
        <v>42789</v>
      </c>
      <c r="F538" s="12">
        <v>25705.85</v>
      </c>
      <c r="G538" s="13" t="s">
        <v>65</v>
      </c>
      <c r="H538" s="14" t="s">
        <v>216</v>
      </c>
      <c r="J538" s="1" t="s">
        <v>1488</v>
      </c>
      <c r="K538" s="1">
        <v>110</v>
      </c>
      <c r="L538" s="1" t="s">
        <v>1486</v>
      </c>
      <c r="O538" s="11" t="s">
        <v>124</v>
      </c>
      <c r="P538" s="3">
        <f t="shared" si="32"/>
        <v>25705.85</v>
      </c>
      <c r="Q538" s="1" t="s">
        <v>72</v>
      </c>
      <c r="R538" s="3">
        <f t="shared" si="33"/>
        <v>25705.85</v>
      </c>
      <c r="S538" s="2">
        <f t="shared" si="34"/>
        <v>42789</v>
      </c>
      <c r="T538" s="1" t="s">
        <v>208</v>
      </c>
      <c r="U538" s="3">
        <f t="shared" si="35"/>
        <v>25705.85</v>
      </c>
      <c r="X538" s="15" t="s">
        <v>1489</v>
      </c>
    </row>
    <row r="539" spans="2:24" ht="12.75">
      <c r="B539" s="10" t="s">
        <v>121</v>
      </c>
      <c r="D539" s="11">
        <v>42811</v>
      </c>
      <c r="F539" s="12">
        <v>25705.85</v>
      </c>
      <c r="G539" s="13" t="s">
        <v>65</v>
      </c>
      <c r="H539" s="14" t="s">
        <v>216</v>
      </c>
      <c r="J539" s="1" t="s">
        <v>1490</v>
      </c>
      <c r="K539" s="1">
        <v>113</v>
      </c>
      <c r="L539" s="1" t="s">
        <v>1486</v>
      </c>
      <c r="O539" s="11" t="s">
        <v>124</v>
      </c>
      <c r="P539" s="3">
        <f t="shared" si="32"/>
        <v>25705.85</v>
      </c>
      <c r="Q539" s="1" t="s">
        <v>72</v>
      </c>
      <c r="R539" s="3">
        <f t="shared" si="33"/>
        <v>25705.85</v>
      </c>
      <c r="S539" s="2">
        <f t="shared" si="34"/>
        <v>42811</v>
      </c>
      <c r="T539" s="1" t="s">
        <v>208</v>
      </c>
      <c r="U539" s="3">
        <f t="shared" si="35"/>
        <v>25705.85</v>
      </c>
      <c r="X539" s="15" t="s">
        <v>1491</v>
      </c>
    </row>
    <row r="540" spans="2:24" ht="12.75">
      <c r="B540" s="10" t="s">
        <v>121</v>
      </c>
      <c r="D540" s="11">
        <v>42845</v>
      </c>
      <c r="F540" s="12">
        <v>25705.85</v>
      </c>
      <c r="G540" s="13" t="s">
        <v>65</v>
      </c>
      <c r="H540" s="14" t="s">
        <v>216</v>
      </c>
      <c r="J540" s="1" t="s">
        <v>1492</v>
      </c>
      <c r="K540" s="1">
        <v>116</v>
      </c>
      <c r="L540" s="1" t="s">
        <v>1486</v>
      </c>
      <c r="O540" s="11" t="s">
        <v>124</v>
      </c>
      <c r="P540" s="3">
        <f t="shared" si="32"/>
        <v>25705.85</v>
      </c>
      <c r="Q540" s="1" t="s">
        <v>72</v>
      </c>
      <c r="R540" s="3">
        <f t="shared" si="33"/>
        <v>25705.85</v>
      </c>
      <c r="S540" s="2">
        <f t="shared" si="34"/>
        <v>42845</v>
      </c>
      <c r="T540" s="1" t="s">
        <v>208</v>
      </c>
      <c r="U540" s="3">
        <f t="shared" si="35"/>
        <v>25705.85</v>
      </c>
      <c r="X540" s="15" t="s">
        <v>1493</v>
      </c>
    </row>
    <row r="541" spans="2:24" ht="12.75">
      <c r="B541" s="10" t="s">
        <v>121</v>
      </c>
      <c r="D541" s="11">
        <v>42878</v>
      </c>
      <c r="F541" s="12">
        <v>25705.85</v>
      </c>
      <c r="G541" s="13" t="s">
        <v>65</v>
      </c>
      <c r="H541" s="14" t="s">
        <v>216</v>
      </c>
      <c r="J541" s="1" t="s">
        <v>1494</v>
      </c>
      <c r="K541" s="1">
        <v>119</v>
      </c>
      <c r="L541" s="1" t="s">
        <v>1486</v>
      </c>
      <c r="O541" s="11" t="s">
        <v>124</v>
      </c>
      <c r="P541" s="3">
        <f t="shared" si="32"/>
        <v>25705.85</v>
      </c>
      <c r="Q541" s="1" t="s">
        <v>72</v>
      </c>
      <c r="R541" s="3">
        <f t="shared" si="33"/>
        <v>25705.85</v>
      </c>
      <c r="S541" s="2">
        <f t="shared" si="34"/>
        <v>42878</v>
      </c>
      <c r="T541" s="1" t="s">
        <v>208</v>
      </c>
      <c r="U541" s="3">
        <f t="shared" si="35"/>
        <v>25705.85</v>
      </c>
      <c r="X541" s="15" t="s">
        <v>1495</v>
      </c>
    </row>
    <row r="542" spans="2:24" ht="12.75">
      <c r="B542" s="10" t="s">
        <v>121</v>
      </c>
      <c r="D542" s="11">
        <v>42891</v>
      </c>
      <c r="F542" s="12">
        <v>12852.93</v>
      </c>
      <c r="G542" s="13" t="s">
        <v>65</v>
      </c>
      <c r="H542" s="14" t="s">
        <v>216</v>
      </c>
      <c r="J542" s="1" t="s">
        <v>1496</v>
      </c>
      <c r="K542" s="1">
        <v>122</v>
      </c>
      <c r="L542" s="1" t="s">
        <v>1486</v>
      </c>
      <c r="O542" s="11" t="s">
        <v>124</v>
      </c>
      <c r="P542" s="3">
        <f t="shared" si="32"/>
        <v>12852.93</v>
      </c>
      <c r="Q542" s="1" t="s">
        <v>72</v>
      </c>
      <c r="R542" s="3">
        <f t="shared" si="33"/>
        <v>12852.93</v>
      </c>
      <c r="S542" s="2">
        <f t="shared" si="34"/>
        <v>42891</v>
      </c>
      <c r="T542" s="1" t="s">
        <v>208</v>
      </c>
      <c r="U542" s="3">
        <f t="shared" si="35"/>
        <v>12852.93</v>
      </c>
      <c r="X542" s="15">
        <v>1001197</v>
      </c>
    </row>
    <row r="543" spans="2:24" ht="12.75">
      <c r="B543" s="10" t="s">
        <v>121</v>
      </c>
      <c r="D543" s="11">
        <v>42908</v>
      </c>
      <c r="F543" s="12">
        <v>25705.85</v>
      </c>
      <c r="G543" s="13" t="s">
        <v>65</v>
      </c>
      <c r="H543" s="14" t="s">
        <v>216</v>
      </c>
      <c r="J543" s="1" t="s">
        <v>1497</v>
      </c>
      <c r="K543" s="1">
        <v>125</v>
      </c>
      <c r="L543" s="1" t="s">
        <v>1486</v>
      </c>
      <c r="O543" s="11" t="s">
        <v>124</v>
      </c>
      <c r="P543" s="3">
        <f t="shared" si="32"/>
        <v>25705.85</v>
      </c>
      <c r="Q543" s="1" t="s">
        <v>72</v>
      </c>
      <c r="R543" s="3">
        <f t="shared" si="33"/>
        <v>25705.85</v>
      </c>
      <c r="S543" s="2">
        <f t="shared" si="34"/>
        <v>42908</v>
      </c>
      <c r="T543" s="1" t="s">
        <v>208</v>
      </c>
      <c r="U543" s="3">
        <f t="shared" si="35"/>
        <v>25705.85</v>
      </c>
      <c r="X543" s="15" t="s">
        <v>1498</v>
      </c>
    </row>
    <row r="544" spans="2:24" ht="12.75">
      <c r="B544" s="10" t="s">
        <v>121</v>
      </c>
      <c r="D544" s="11">
        <v>42936</v>
      </c>
      <c r="F544" s="12">
        <v>25705.85</v>
      </c>
      <c r="G544" s="13" t="s">
        <v>65</v>
      </c>
      <c r="H544" s="14" t="s">
        <v>216</v>
      </c>
      <c r="J544" s="1" t="s">
        <v>1499</v>
      </c>
      <c r="K544" s="1">
        <v>128</v>
      </c>
      <c r="L544" s="1" t="s">
        <v>1486</v>
      </c>
      <c r="O544" s="11" t="s">
        <v>124</v>
      </c>
      <c r="P544" s="3">
        <f t="shared" si="32"/>
        <v>25705.85</v>
      </c>
      <c r="Q544" s="1" t="s">
        <v>72</v>
      </c>
      <c r="R544" s="3">
        <f t="shared" si="33"/>
        <v>25705.85</v>
      </c>
      <c r="S544" s="2">
        <f t="shared" si="34"/>
        <v>42936</v>
      </c>
      <c r="T544" s="1" t="s">
        <v>208</v>
      </c>
      <c r="U544" s="3">
        <f t="shared" si="35"/>
        <v>25705.85</v>
      </c>
      <c r="X544" s="15" t="s">
        <v>1500</v>
      </c>
    </row>
    <row r="545" spans="2:24" ht="12.75">
      <c r="B545" s="10" t="s">
        <v>121</v>
      </c>
      <c r="D545" s="11">
        <v>42968</v>
      </c>
      <c r="F545" s="12">
        <v>25705.85</v>
      </c>
      <c r="G545" s="13" t="s">
        <v>65</v>
      </c>
      <c r="H545" s="14" t="s">
        <v>216</v>
      </c>
      <c r="J545" s="1" t="s">
        <v>1501</v>
      </c>
      <c r="K545" s="1">
        <v>131</v>
      </c>
      <c r="L545" s="1" t="s">
        <v>1486</v>
      </c>
      <c r="O545" s="11" t="s">
        <v>124</v>
      </c>
      <c r="P545" s="3">
        <f t="shared" si="32"/>
        <v>25705.85</v>
      </c>
      <c r="Q545" s="1" t="s">
        <v>72</v>
      </c>
      <c r="R545" s="3">
        <f t="shared" si="33"/>
        <v>25705.85</v>
      </c>
      <c r="S545" s="2">
        <f t="shared" si="34"/>
        <v>42968</v>
      </c>
      <c r="T545" s="1" t="s">
        <v>208</v>
      </c>
      <c r="U545" s="3">
        <f t="shared" si="35"/>
        <v>25705.85</v>
      </c>
      <c r="X545" s="15" t="s">
        <v>1502</v>
      </c>
    </row>
    <row r="546" spans="2:24" ht="12.75">
      <c r="B546" s="10" t="s">
        <v>121</v>
      </c>
      <c r="D546" s="11">
        <v>42996</v>
      </c>
      <c r="F546" s="12">
        <v>25705.85</v>
      </c>
      <c r="G546" s="13" t="s">
        <v>65</v>
      </c>
      <c r="H546" s="14" t="s">
        <v>216</v>
      </c>
      <c r="J546" s="1" t="s">
        <v>1503</v>
      </c>
      <c r="K546" s="1">
        <v>134</v>
      </c>
      <c r="L546" s="1" t="s">
        <v>1486</v>
      </c>
      <c r="O546" s="11" t="s">
        <v>124</v>
      </c>
      <c r="P546" s="3">
        <f t="shared" si="32"/>
        <v>25705.85</v>
      </c>
      <c r="Q546" s="1" t="s">
        <v>72</v>
      </c>
      <c r="R546" s="3">
        <f t="shared" si="33"/>
        <v>25705.85</v>
      </c>
      <c r="S546" s="2">
        <f t="shared" si="34"/>
        <v>42996</v>
      </c>
      <c r="T546" s="1" t="s">
        <v>208</v>
      </c>
      <c r="U546" s="3">
        <f t="shared" si="35"/>
        <v>25705.85</v>
      </c>
      <c r="X546" s="15" t="s">
        <v>1504</v>
      </c>
    </row>
    <row r="547" spans="2:24" ht="12.75">
      <c r="B547" s="10" t="s">
        <v>121</v>
      </c>
      <c r="D547" s="11">
        <v>43028</v>
      </c>
      <c r="F547" s="12">
        <v>25705.85</v>
      </c>
      <c r="G547" s="13" t="s">
        <v>65</v>
      </c>
      <c r="H547" s="14" t="s">
        <v>216</v>
      </c>
      <c r="J547" s="1" t="s">
        <v>1505</v>
      </c>
      <c r="K547" s="1">
        <v>137</v>
      </c>
      <c r="L547" s="1" t="s">
        <v>1486</v>
      </c>
      <c r="O547" s="11" t="s">
        <v>124</v>
      </c>
      <c r="P547" s="3">
        <f t="shared" si="32"/>
        <v>25705.85</v>
      </c>
      <c r="Q547" s="1" t="s">
        <v>72</v>
      </c>
      <c r="R547" s="3">
        <f t="shared" si="33"/>
        <v>25705.85</v>
      </c>
      <c r="S547" s="2">
        <f t="shared" si="34"/>
        <v>43028</v>
      </c>
      <c r="T547" s="1" t="s">
        <v>208</v>
      </c>
      <c r="U547" s="3">
        <f t="shared" si="35"/>
        <v>25705.85</v>
      </c>
      <c r="X547" s="15" t="s">
        <v>1506</v>
      </c>
    </row>
    <row r="548" spans="2:24" ht="12.75">
      <c r="B548" s="10" t="s">
        <v>121</v>
      </c>
      <c r="D548" s="11">
        <v>43061</v>
      </c>
      <c r="F548" s="12">
        <v>31291.5</v>
      </c>
      <c r="G548" s="13" t="s">
        <v>65</v>
      </c>
      <c r="H548" s="14" t="s">
        <v>216</v>
      </c>
      <c r="J548" s="1" t="s">
        <v>1507</v>
      </c>
      <c r="K548" s="1">
        <v>140</v>
      </c>
      <c r="L548" s="1" t="s">
        <v>1486</v>
      </c>
      <c r="O548" s="11" t="s">
        <v>124</v>
      </c>
      <c r="P548" s="3">
        <f t="shared" si="32"/>
        <v>31291.5</v>
      </c>
      <c r="Q548" s="1" t="s">
        <v>72</v>
      </c>
      <c r="R548" s="3">
        <f t="shared" si="33"/>
        <v>31291.5</v>
      </c>
      <c r="S548" s="2">
        <f t="shared" si="34"/>
        <v>43061</v>
      </c>
      <c r="T548" s="1" t="s">
        <v>208</v>
      </c>
      <c r="U548" s="3">
        <f t="shared" si="35"/>
        <v>31291.5</v>
      </c>
      <c r="X548" s="15" t="s">
        <v>1508</v>
      </c>
    </row>
    <row r="549" spans="2:24" ht="12.75">
      <c r="B549" s="10" t="s">
        <v>121</v>
      </c>
      <c r="D549" s="11">
        <v>43075</v>
      </c>
      <c r="F549" s="12">
        <v>13783.8</v>
      </c>
      <c r="G549" s="13" t="s">
        <v>65</v>
      </c>
      <c r="H549" s="14" t="s">
        <v>216</v>
      </c>
      <c r="J549" s="1" t="s">
        <v>1509</v>
      </c>
      <c r="K549" s="1">
        <v>143</v>
      </c>
      <c r="L549" s="1" t="s">
        <v>1486</v>
      </c>
      <c r="O549" s="11" t="s">
        <v>124</v>
      </c>
      <c r="P549" s="3">
        <f t="shared" si="32"/>
        <v>13783.8</v>
      </c>
      <c r="Q549" s="1" t="s">
        <v>72</v>
      </c>
      <c r="R549" s="3">
        <f t="shared" si="33"/>
        <v>13783.8</v>
      </c>
      <c r="S549" s="2">
        <f t="shared" si="34"/>
        <v>43075</v>
      </c>
      <c r="T549" s="1" t="s">
        <v>208</v>
      </c>
      <c r="U549" s="3">
        <f t="shared" si="35"/>
        <v>13783.8</v>
      </c>
      <c r="X549" s="15">
        <v>1001392</v>
      </c>
    </row>
    <row r="550" spans="2:24" ht="12.75">
      <c r="B550" s="10" t="s">
        <v>121</v>
      </c>
      <c r="D550" s="11">
        <v>43075</v>
      </c>
      <c r="F550" s="12">
        <v>27567.73</v>
      </c>
      <c r="G550" s="13" t="s">
        <v>65</v>
      </c>
      <c r="H550" s="14" t="s">
        <v>216</v>
      </c>
      <c r="J550" s="1" t="s">
        <v>1510</v>
      </c>
      <c r="K550" s="1">
        <v>143</v>
      </c>
      <c r="L550" s="1" t="s">
        <v>1486</v>
      </c>
      <c r="O550" s="11" t="s">
        <v>124</v>
      </c>
      <c r="P550" s="3">
        <f t="shared" si="32"/>
        <v>27567.73</v>
      </c>
      <c r="Q550" s="1" t="s">
        <v>72</v>
      </c>
      <c r="R550" s="3">
        <f t="shared" si="33"/>
        <v>27567.73</v>
      </c>
      <c r="S550" s="2">
        <f t="shared" si="34"/>
        <v>43075</v>
      </c>
      <c r="T550" s="1" t="s">
        <v>208</v>
      </c>
      <c r="U550" s="3">
        <f t="shared" si="35"/>
        <v>27567.73</v>
      </c>
      <c r="X550" s="15">
        <v>1001392</v>
      </c>
    </row>
    <row r="551" spans="2:24" ht="12.75">
      <c r="B551" s="10" t="s">
        <v>121</v>
      </c>
      <c r="D551" s="11">
        <v>43080</v>
      </c>
      <c r="F551" s="12">
        <v>31291.5</v>
      </c>
      <c r="G551" s="13" t="s">
        <v>65</v>
      </c>
      <c r="H551" s="14" t="s">
        <v>216</v>
      </c>
      <c r="J551" s="1" t="s">
        <v>1511</v>
      </c>
      <c r="K551" s="1">
        <v>146</v>
      </c>
      <c r="L551" s="1" t="s">
        <v>1486</v>
      </c>
      <c r="O551" s="11" t="s">
        <v>124</v>
      </c>
      <c r="P551" s="3">
        <f t="shared" si="32"/>
        <v>31291.5</v>
      </c>
      <c r="Q551" s="1" t="s">
        <v>72</v>
      </c>
      <c r="R551" s="3">
        <f t="shared" si="33"/>
        <v>31291.5</v>
      </c>
      <c r="S551" s="2">
        <f t="shared" si="34"/>
        <v>43080</v>
      </c>
      <c r="T551" s="1" t="s">
        <v>208</v>
      </c>
      <c r="U551" s="3">
        <f t="shared" si="35"/>
        <v>31291.5</v>
      </c>
      <c r="X551" s="15" t="s">
        <v>1512</v>
      </c>
    </row>
    <row r="552" spans="2:24" ht="12.75">
      <c r="B552" s="10" t="s">
        <v>121</v>
      </c>
      <c r="D552" s="11">
        <v>42765</v>
      </c>
      <c r="F552" s="12">
        <v>23329.92</v>
      </c>
      <c r="G552" s="13" t="s">
        <v>65</v>
      </c>
      <c r="H552" s="14" t="s">
        <v>216</v>
      </c>
      <c r="J552" s="1" t="s">
        <v>1485</v>
      </c>
      <c r="K552" s="1">
        <v>109</v>
      </c>
      <c r="L552" s="1" t="s">
        <v>1513</v>
      </c>
      <c r="O552" s="11" t="s">
        <v>124</v>
      </c>
      <c r="P552" s="3">
        <f t="shared" si="32"/>
        <v>23329.92</v>
      </c>
      <c r="Q552" s="1" t="s">
        <v>72</v>
      </c>
      <c r="R552" s="3">
        <f t="shared" si="33"/>
        <v>23329.92</v>
      </c>
      <c r="S552" s="2">
        <f t="shared" si="34"/>
        <v>42765</v>
      </c>
      <c r="T552" s="1" t="s">
        <v>208</v>
      </c>
      <c r="U552" s="3">
        <f t="shared" si="35"/>
        <v>23329.92</v>
      </c>
      <c r="X552" s="15" t="s">
        <v>1514</v>
      </c>
    </row>
    <row r="553" spans="2:24" ht="12.75">
      <c r="B553" s="10" t="s">
        <v>121</v>
      </c>
      <c r="D553" s="11">
        <v>42789</v>
      </c>
      <c r="F553" s="12">
        <v>23329.92</v>
      </c>
      <c r="G553" s="13" t="s">
        <v>65</v>
      </c>
      <c r="H553" s="14" t="s">
        <v>216</v>
      </c>
      <c r="J553" s="1" t="s">
        <v>1488</v>
      </c>
      <c r="K553" s="1">
        <v>112</v>
      </c>
      <c r="L553" s="1" t="s">
        <v>1513</v>
      </c>
      <c r="O553" s="11" t="s">
        <v>124</v>
      </c>
      <c r="P553" s="3">
        <f t="shared" si="32"/>
        <v>23329.92</v>
      </c>
      <c r="Q553" s="1" t="s">
        <v>72</v>
      </c>
      <c r="R553" s="3">
        <f t="shared" si="33"/>
        <v>23329.92</v>
      </c>
      <c r="S553" s="2">
        <f t="shared" si="34"/>
        <v>42789</v>
      </c>
      <c r="T553" s="1" t="s">
        <v>208</v>
      </c>
      <c r="U553" s="3">
        <f t="shared" si="35"/>
        <v>23329.92</v>
      </c>
      <c r="X553" s="15" t="s">
        <v>1515</v>
      </c>
    </row>
    <row r="554" spans="2:24" ht="12.75">
      <c r="B554" s="10" t="s">
        <v>121</v>
      </c>
      <c r="D554" s="11">
        <v>42811</v>
      </c>
      <c r="F554" s="12">
        <v>23329.92</v>
      </c>
      <c r="G554" s="13" t="s">
        <v>65</v>
      </c>
      <c r="H554" s="14" t="s">
        <v>216</v>
      </c>
      <c r="J554" s="1" t="s">
        <v>1490</v>
      </c>
      <c r="K554" s="1">
        <v>115</v>
      </c>
      <c r="L554" s="1" t="s">
        <v>1513</v>
      </c>
      <c r="O554" s="11" t="s">
        <v>124</v>
      </c>
      <c r="P554" s="3">
        <f t="shared" si="32"/>
        <v>23329.92</v>
      </c>
      <c r="Q554" s="1" t="s">
        <v>72</v>
      </c>
      <c r="R554" s="3">
        <f t="shared" si="33"/>
        <v>23329.92</v>
      </c>
      <c r="S554" s="2">
        <f t="shared" si="34"/>
        <v>42811</v>
      </c>
      <c r="T554" s="1" t="s">
        <v>208</v>
      </c>
      <c r="U554" s="3">
        <f t="shared" si="35"/>
        <v>23329.92</v>
      </c>
      <c r="X554" s="15" t="s">
        <v>1516</v>
      </c>
    </row>
    <row r="555" spans="2:24" ht="12.75">
      <c r="B555" s="10" t="s">
        <v>121</v>
      </c>
      <c r="D555" s="11">
        <v>42845</v>
      </c>
      <c r="F555" s="12">
        <v>23329.92</v>
      </c>
      <c r="G555" s="13" t="s">
        <v>65</v>
      </c>
      <c r="H555" s="14" t="s">
        <v>216</v>
      </c>
      <c r="J555" s="1" t="s">
        <v>1492</v>
      </c>
      <c r="K555" s="1">
        <v>118</v>
      </c>
      <c r="L555" s="1" t="s">
        <v>1513</v>
      </c>
      <c r="O555" s="11" t="s">
        <v>124</v>
      </c>
      <c r="P555" s="3">
        <f t="shared" si="32"/>
        <v>23329.92</v>
      </c>
      <c r="Q555" s="1" t="s">
        <v>72</v>
      </c>
      <c r="R555" s="3">
        <f t="shared" si="33"/>
        <v>23329.92</v>
      </c>
      <c r="S555" s="2">
        <f t="shared" si="34"/>
        <v>42845</v>
      </c>
      <c r="T555" s="1" t="s">
        <v>208</v>
      </c>
      <c r="U555" s="3">
        <f t="shared" si="35"/>
        <v>23329.92</v>
      </c>
      <c r="X555" s="15" t="s">
        <v>1517</v>
      </c>
    </row>
    <row r="556" spans="2:24" ht="12.75">
      <c r="B556" s="10" t="s">
        <v>121</v>
      </c>
      <c r="D556" s="11">
        <v>42878</v>
      </c>
      <c r="F556" s="12">
        <v>23329.92</v>
      </c>
      <c r="G556" s="13" t="s">
        <v>65</v>
      </c>
      <c r="H556" s="14" t="s">
        <v>216</v>
      </c>
      <c r="J556" s="1" t="s">
        <v>1494</v>
      </c>
      <c r="K556" s="1">
        <v>121</v>
      </c>
      <c r="L556" s="1" t="s">
        <v>1513</v>
      </c>
      <c r="O556" s="11" t="s">
        <v>124</v>
      </c>
      <c r="P556" s="3">
        <f t="shared" si="32"/>
        <v>23329.92</v>
      </c>
      <c r="Q556" s="1" t="s">
        <v>72</v>
      </c>
      <c r="R556" s="3">
        <f t="shared" si="33"/>
        <v>23329.92</v>
      </c>
      <c r="S556" s="2">
        <f t="shared" si="34"/>
        <v>42878</v>
      </c>
      <c r="T556" s="1" t="s">
        <v>208</v>
      </c>
      <c r="U556" s="3">
        <f t="shared" si="35"/>
        <v>23329.92</v>
      </c>
      <c r="X556" s="15" t="s">
        <v>1518</v>
      </c>
    </row>
    <row r="557" spans="2:24" ht="12.75">
      <c r="B557" s="10" t="s">
        <v>121</v>
      </c>
      <c r="D557" s="11">
        <v>42891</v>
      </c>
      <c r="F557" s="12">
        <v>11664.96</v>
      </c>
      <c r="G557" s="13" t="s">
        <v>65</v>
      </c>
      <c r="H557" s="14" t="s">
        <v>216</v>
      </c>
      <c r="J557" s="1" t="s">
        <v>1496</v>
      </c>
      <c r="K557" s="1">
        <v>124</v>
      </c>
      <c r="L557" s="1" t="s">
        <v>1513</v>
      </c>
      <c r="O557" s="11" t="s">
        <v>124</v>
      </c>
      <c r="P557" s="3">
        <f t="shared" si="32"/>
        <v>11664.96</v>
      </c>
      <c r="Q557" s="1" t="s">
        <v>72</v>
      </c>
      <c r="R557" s="3">
        <f t="shared" si="33"/>
        <v>11664.96</v>
      </c>
      <c r="S557" s="2">
        <f t="shared" si="34"/>
        <v>42891</v>
      </c>
      <c r="T557" s="1" t="s">
        <v>208</v>
      </c>
      <c r="U557" s="3">
        <f t="shared" si="35"/>
        <v>11664.96</v>
      </c>
      <c r="X557" s="15">
        <v>1001199</v>
      </c>
    </row>
    <row r="558" spans="2:24" ht="12.75">
      <c r="B558" s="10" t="s">
        <v>121</v>
      </c>
      <c r="D558" s="11">
        <v>42908</v>
      </c>
      <c r="F558" s="12">
        <v>23329.92</v>
      </c>
      <c r="G558" s="13" t="s">
        <v>65</v>
      </c>
      <c r="H558" s="14" t="s">
        <v>216</v>
      </c>
      <c r="J558" s="1" t="s">
        <v>1497</v>
      </c>
      <c r="K558" s="1">
        <v>127</v>
      </c>
      <c r="L558" s="1" t="s">
        <v>1513</v>
      </c>
      <c r="O558" s="11" t="s">
        <v>124</v>
      </c>
      <c r="P558" s="3">
        <f t="shared" si="32"/>
        <v>23329.92</v>
      </c>
      <c r="Q558" s="1" t="s">
        <v>72</v>
      </c>
      <c r="R558" s="3">
        <f t="shared" si="33"/>
        <v>23329.92</v>
      </c>
      <c r="S558" s="2">
        <f t="shared" si="34"/>
        <v>42908</v>
      </c>
      <c r="T558" s="1" t="s">
        <v>208</v>
      </c>
      <c r="U558" s="3">
        <f t="shared" si="35"/>
        <v>23329.92</v>
      </c>
      <c r="X558" s="15" t="s">
        <v>1519</v>
      </c>
    </row>
    <row r="559" spans="2:24" ht="12.75">
      <c r="B559" s="10" t="s">
        <v>121</v>
      </c>
      <c r="D559" s="11">
        <v>42936</v>
      </c>
      <c r="F559" s="12">
        <v>23329.92</v>
      </c>
      <c r="G559" s="13" t="s">
        <v>65</v>
      </c>
      <c r="H559" s="14" t="s">
        <v>216</v>
      </c>
      <c r="J559" s="1" t="s">
        <v>1499</v>
      </c>
      <c r="K559" s="1">
        <v>130</v>
      </c>
      <c r="L559" s="1" t="s">
        <v>1513</v>
      </c>
      <c r="O559" s="11" t="s">
        <v>124</v>
      </c>
      <c r="P559" s="3">
        <f t="shared" si="32"/>
        <v>23329.92</v>
      </c>
      <c r="Q559" s="1" t="s">
        <v>72</v>
      </c>
      <c r="R559" s="3">
        <f t="shared" si="33"/>
        <v>23329.92</v>
      </c>
      <c r="S559" s="2">
        <f t="shared" si="34"/>
        <v>42936</v>
      </c>
      <c r="T559" s="1" t="s">
        <v>208</v>
      </c>
      <c r="U559" s="3">
        <f t="shared" si="35"/>
        <v>23329.92</v>
      </c>
      <c r="X559" s="15" t="s">
        <v>1520</v>
      </c>
    </row>
    <row r="560" spans="2:24" ht="12.75">
      <c r="B560" s="10" t="s">
        <v>121</v>
      </c>
      <c r="D560" s="11">
        <v>42968</v>
      </c>
      <c r="F560" s="12">
        <v>23329.92</v>
      </c>
      <c r="G560" s="13" t="s">
        <v>65</v>
      </c>
      <c r="H560" s="14" t="s">
        <v>216</v>
      </c>
      <c r="J560" s="1" t="s">
        <v>1501</v>
      </c>
      <c r="K560" s="1">
        <v>133</v>
      </c>
      <c r="L560" s="1" t="s">
        <v>1513</v>
      </c>
      <c r="O560" s="11" t="s">
        <v>124</v>
      </c>
      <c r="P560" s="3">
        <f t="shared" si="32"/>
        <v>23329.92</v>
      </c>
      <c r="Q560" s="1" t="s">
        <v>72</v>
      </c>
      <c r="R560" s="3">
        <f t="shared" si="33"/>
        <v>23329.92</v>
      </c>
      <c r="S560" s="2">
        <f t="shared" si="34"/>
        <v>42968</v>
      </c>
      <c r="T560" s="1" t="s">
        <v>208</v>
      </c>
      <c r="U560" s="3">
        <f t="shared" si="35"/>
        <v>23329.92</v>
      </c>
      <c r="X560" s="15" t="s">
        <v>1521</v>
      </c>
    </row>
    <row r="561" spans="2:24" ht="12.75">
      <c r="B561" s="10" t="s">
        <v>121</v>
      </c>
      <c r="D561" s="11">
        <v>42997</v>
      </c>
      <c r="F561" s="12">
        <v>23329.92</v>
      </c>
      <c r="G561" s="13" t="s">
        <v>65</v>
      </c>
      <c r="H561" s="14" t="s">
        <v>216</v>
      </c>
      <c r="J561" s="1" t="s">
        <v>1503</v>
      </c>
      <c r="K561" s="1">
        <v>136</v>
      </c>
      <c r="L561" s="1" t="s">
        <v>1513</v>
      </c>
      <c r="O561" s="11" t="s">
        <v>124</v>
      </c>
      <c r="P561" s="3">
        <f t="shared" si="32"/>
        <v>23329.92</v>
      </c>
      <c r="Q561" s="1" t="s">
        <v>72</v>
      </c>
      <c r="R561" s="3">
        <f t="shared" si="33"/>
        <v>23329.92</v>
      </c>
      <c r="S561" s="2">
        <f t="shared" si="34"/>
        <v>42997</v>
      </c>
      <c r="T561" s="1" t="s">
        <v>208</v>
      </c>
      <c r="U561" s="3">
        <f t="shared" si="35"/>
        <v>23329.92</v>
      </c>
      <c r="X561" s="15" t="s">
        <v>1522</v>
      </c>
    </row>
    <row r="562" spans="2:24" ht="12.75">
      <c r="B562" s="10" t="s">
        <v>121</v>
      </c>
      <c r="D562" s="11">
        <v>43028</v>
      </c>
      <c r="F562" s="12">
        <v>23329.92</v>
      </c>
      <c r="G562" s="13" t="s">
        <v>65</v>
      </c>
      <c r="H562" s="14" t="s">
        <v>216</v>
      </c>
      <c r="J562" s="1" t="s">
        <v>1505</v>
      </c>
      <c r="K562" s="1">
        <v>139</v>
      </c>
      <c r="L562" s="1" t="s">
        <v>1513</v>
      </c>
      <c r="O562" s="11" t="s">
        <v>124</v>
      </c>
      <c r="P562" s="3">
        <f t="shared" si="32"/>
        <v>23329.92</v>
      </c>
      <c r="Q562" s="1" t="s">
        <v>72</v>
      </c>
      <c r="R562" s="3">
        <f t="shared" si="33"/>
        <v>23329.92</v>
      </c>
      <c r="S562" s="2">
        <f t="shared" si="34"/>
        <v>43028</v>
      </c>
      <c r="T562" s="1" t="s">
        <v>208</v>
      </c>
      <c r="U562" s="3">
        <f t="shared" si="35"/>
        <v>23329.92</v>
      </c>
      <c r="X562" s="15" t="s">
        <v>1523</v>
      </c>
    </row>
    <row r="563" spans="2:24" ht="12.75">
      <c r="B563" s="10" t="s">
        <v>121</v>
      </c>
      <c r="D563" s="11">
        <v>43061</v>
      </c>
      <c r="F563" s="12">
        <v>26397.55</v>
      </c>
      <c r="G563" s="13" t="s">
        <v>65</v>
      </c>
      <c r="H563" s="14" t="s">
        <v>216</v>
      </c>
      <c r="J563" s="1" t="s">
        <v>1507</v>
      </c>
      <c r="K563" s="1">
        <v>142</v>
      </c>
      <c r="L563" s="1" t="s">
        <v>1513</v>
      </c>
      <c r="O563" s="11" t="s">
        <v>124</v>
      </c>
      <c r="P563" s="3">
        <f t="shared" si="32"/>
        <v>26397.55</v>
      </c>
      <c r="Q563" s="1" t="s">
        <v>72</v>
      </c>
      <c r="R563" s="3">
        <f t="shared" si="33"/>
        <v>26397.55</v>
      </c>
      <c r="S563" s="2">
        <f t="shared" si="34"/>
        <v>43061</v>
      </c>
      <c r="T563" s="1" t="s">
        <v>208</v>
      </c>
      <c r="U563" s="3">
        <f t="shared" si="35"/>
        <v>26397.55</v>
      </c>
      <c r="X563" s="15" t="s">
        <v>1524</v>
      </c>
    </row>
    <row r="564" spans="2:24" ht="12.75">
      <c r="B564" s="10" t="s">
        <v>121</v>
      </c>
      <c r="D564" s="11">
        <v>43075</v>
      </c>
      <c r="F564" s="12">
        <v>12176.25</v>
      </c>
      <c r="G564" s="13" t="s">
        <v>65</v>
      </c>
      <c r="H564" s="14" t="s">
        <v>216</v>
      </c>
      <c r="J564" s="1" t="s">
        <v>1509</v>
      </c>
      <c r="K564" s="1">
        <v>145</v>
      </c>
      <c r="L564" s="1" t="s">
        <v>1513</v>
      </c>
      <c r="O564" s="11" t="s">
        <v>124</v>
      </c>
      <c r="P564" s="3">
        <f t="shared" si="32"/>
        <v>12176.25</v>
      </c>
      <c r="Q564" s="1" t="s">
        <v>72</v>
      </c>
      <c r="R564" s="3">
        <f t="shared" si="33"/>
        <v>12176.25</v>
      </c>
      <c r="S564" s="2">
        <f t="shared" si="34"/>
        <v>43075</v>
      </c>
      <c r="T564" s="1" t="s">
        <v>208</v>
      </c>
      <c r="U564" s="3">
        <f t="shared" si="35"/>
        <v>12176.25</v>
      </c>
      <c r="X564" s="15">
        <v>1001394</v>
      </c>
    </row>
    <row r="565" spans="2:24" ht="12.75">
      <c r="B565" s="10" t="s">
        <v>121</v>
      </c>
      <c r="D565" s="11">
        <v>43075</v>
      </c>
      <c r="F565" s="12">
        <v>24352.46</v>
      </c>
      <c r="G565" s="13" t="s">
        <v>65</v>
      </c>
      <c r="H565" s="14" t="s">
        <v>216</v>
      </c>
      <c r="J565" s="1" t="s">
        <v>1510</v>
      </c>
      <c r="K565" s="1">
        <v>145</v>
      </c>
      <c r="L565" s="1" t="s">
        <v>1513</v>
      </c>
      <c r="O565" s="11" t="s">
        <v>124</v>
      </c>
      <c r="P565" s="3">
        <f t="shared" si="32"/>
        <v>24352.46</v>
      </c>
      <c r="Q565" s="1" t="s">
        <v>72</v>
      </c>
      <c r="R565" s="3">
        <f t="shared" si="33"/>
        <v>24352.46</v>
      </c>
      <c r="S565" s="2">
        <f t="shared" si="34"/>
        <v>43075</v>
      </c>
      <c r="T565" s="1" t="s">
        <v>208</v>
      </c>
      <c r="U565" s="3">
        <f t="shared" si="35"/>
        <v>24352.46</v>
      </c>
      <c r="X565" s="15">
        <v>1001394</v>
      </c>
    </row>
    <row r="566" spans="2:24" ht="12.75">
      <c r="B566" s="10" t="s">
        <v>121</v>
      </c>
      <c r="D566" s="11">
        <v>43080</v>
      </c>
      <c r="F566" s="12">
        <v>26397.55</v>
      </c>
      <c r="G566" s="13" t="s">
        <v>65</v>
      </c>
      <c r="H566" s="14" t="s">
        <v>216</v>
      </c>
      <c r="J566" s="1" t="s">
        <v>1511</v>
      </c>
      <c r="K566" s="1">
        <v>148</v>
      </c>
      <c r="L566" s="1" t="s">
        <v>1513</v>
      </c>
      <c r="O566" s="11" t="s">
        <v>124</v>
      </c>
      <c r="P566" s="3">
        <f t="shared" si="32"/>
        <v>26397.55</v>
      </c>
      <c r="Q566" s="1" t="s">
        <v>72</v>
      </c>
      <c r="R566" s="3">
        <f t="shared" si="33"/>
        <v>26397.55</v>
      </c>
      <c r="S566" s="2">
        <f t="shared" si="34"/>
        <v>43080</v>
      </c>
      <c r="T566" s="1" t="s">
        <v>208</v>
      </c>
      <c r="U566" s="3">
        <f t="shared" si="35"/>
        <v>26397.55</v>
      </c>
      <c r="X566" s="15" t="s">
        <v>1525</v>
      </c>
    </row>
    <row r="567" spans="2:24" ht="12.75">
      <c r="B567" s="10" t="s">
        <v>121</v>
      </c>
      <c r="D567" s="11">
        <v>42765</v>
      </c>
      <c r="F567" s="12">
        <v>23329.92</v>
      </c>
      <c r="G567" s="13" t="s">
        <v>65</v>
      </c>
      <c r="H567" s="14" t="s">
        <v>216</v>
      </c>
      <c r="J567" s="1" t="s">
        <v>1485</v>
      </c>
      <c r="K567" s="1">
        <v>108</v>
      </c>
      <c r="L567" s="1" t="s">
        <v>1526</v>
      </c>
      <c r="O567" s="11" t="s">
        <v>124</v>
      </c>
      <c r="P567" s="3">
        <f t="shared" si="32"/>
        <v>23329.92</v>
      </c>
      <c r="Q567" s="1" t="s">
        <v>72</v>
      </c>
      <c r="R567" s="3">
        <f t="shared" si="33"/>
        <v>23329.92</v>
      </c>
      <c r="S567" s="2">
        <f t="shared" si="34"/>
        <v>42765</v>
      </c>
      <c r="T567" s="1" t="s">
        <v>208</v>
      </c>
      <c r="U567" s="3">
        <f t="shared" si="35"/>
        <v>23329.92</v>
      </c>
      <c r="X567" s="15" t="s">
        <v>1527</v>
      </c>
    </row>
    <row r="568" spans="2:24" ht="12.75">
      <c r="B568" s="10" t="s">
        <v>121</v>
      </c>
      <c r="D568" s="11">
        <v>42789</v>
      </c>
      <c r="F568" s="12">
        <v>23329.92</v>
      </c>
      <c r="G568" s="13" t="s">
        <v>65</v>
      </c>
      <c r="H568" s="14" t="s">
        <v>216</v>
      </c>
      <c r="J568" s="1" t="s">
        <v>1488</v>
      </c>
      <c r="K568" s="1">
        <v>111</v>
      </c>
      <c r="L568" s="1" t="s">
        <v>1526</v>
      </c>
      <c r="O568" s="11" t="s">
        <v>124</v>
      </c>
      <c r="P568" s="3">
        <f t="shared" si="32"/>
        <v>23329.92</v>
      </c>
      <c r="Q568" s="1" t="s">
        <v>72</v>
      </c>
      <c r="R568" s="3">
        <f t="shared" si="33"/>
        <v>23329.92</v>
      </c>
      <c r="S568" s="2">
        <f t="shared" si="34"/>
        <v>42789</v>
      </c>
      <c r="T568" s="1" t="s">
        <v>208</v>
      </c>
      <c r="U568" s="3">
        <f t="shared" si="35"/>
        <v>23329.92</v>
      </c>
      <c r="X568" s="15" t="s">
        <v>1528</v>
      </c>
    </row>
    <row r="569" spans="2:24" ht="12.75">
      <c r="B569" s="10" t="s">
        <v>121</v>
      </c>
      <c r="D569" s="11">
        <v>42811</v>
      </c>
      <c r="F569" s="12">
        <v>23329.92</v>
      </c>
      <c r="G569" s="13" t="s">
        <v>65</v>
      </c>
      <c r="H569" s="14" t="s">
        <v>216</v>
      </c>
      <c r="J569" s="1" t="s">
        <v>1490</v>
      </c>
      <c r="K569" s="1">
        <v>114</v>
      </c>
      <c r="L569" s="1" t="s">
        <v>1526</v>
      </c>
      <c r="O569" s="11" t="s">
        <v>124</v>
      </c>
      <c r="P569" s="3">
        <f t="shared" si="32"/>
        <v>23329.92</v>
      </c>
      <c r="Q569" s="1" t="s">
        <v>72</v>
      </c>
      <c r="R569" s="3">
        <f t="shared" si="33"/>
        <v>23329.92</v>
      </c>
      <c r="S569" s="2">
        <f t="shared" si="34"/>
        <v>42811</v>
      </c>
      <c r="T569" s="1" t="s">
        <v>208</v>
      </c>
      <c r="U569" s="3">
        <f t="shared" si="35"/>
        <v>23329.92</v>
      </c>
      <c r="X569" s="15" t="s">
        <v>1529</v>
      </c>
    </row>
    <row r="570" spans="2:24" ht="12.75">
      <c r="B570" s="10" t="s">
        <v>121</v>
      </c>
      <c r="D570" s="11">
        <v>42845</v>
      </c>
      <c r="F570" s="12">
        <v>23329.92</v>
      </c>
      <c r="G570" s="13" t="s">
        <v>65</v>
      </c>
      <c r="H570" s="14" t="s">
        <v>216</v>
      </c>
      <c r="J570" s="1" t="s">
        <v>1492</v>
      </c>
      <c r="K570" s="1">
        <v>117</v>
      </c>
      <c r="L570" s="1" t="s">
        <v>1526</v>
      </c>
      <c r="O570" s="11" t="s">
        <v>124</v>
      </c>
      <c r="P570" s="3">
        <f t="shared" si="32"/>
        <v>23329.92</v>
      </c>
      <c r="Q570" s="1" t="s">
        <v>72</v>
      </c>
      <c r="R570" s="3">
        <f t="shared" si="33"/>
        <v>23329.92</v>
      </c>
      <c r="S570" s="2">
        <f t="shared" si="34"/>
        <v>42845</v>
      </c>
      <c r="T570" s="1" t="s">
        <v>208</v>
      </c>
      <c r="U570" s="3">
        <f t="shared" si="35"/>
        <v>23329.92</v>
      </c>
      <c r="X570" s="15" t="s">
        <v>1530</v>
      </c>
    </row>
    <row r="571" spans="2:24" ht="12.75">
      <c r="B571" s="10" t="s">
        <v>121</v>
      </c>
      <c r="D571" s="11">
        <v>42878</v>
      </c>
      <c r="F571" s="12">
        <v>23329.92</v>
      </c>
      <c r="G571" s="13" t="s">
        <v>65</v>
      </c>
      <c r="H571" s="14" t="s">
        <v>216</v>
      </c>
      <c r="J571" s="1" t="s">
        <v>1494</v>
      </c>
      <c r="K571" s="1">
        <v>120</v>
      </c>
      <c r="L571" s="1" t="s">
        <v>1526</v>
      </c>
      <c r="O571" s="11" t="s">
        <v>124</v>
      </c>
      <c r="P571" s="3">
        <f t="shared" si="32"/>
        <v>23329.92</v>
      </c>
      <c r="Q571" s="1" t="s">
        <v>72</v>
      </c>
      <c r="R571" s="3">
        <f t="shared" si="33"/>
        <v>23329.92</v>
      </c>
      <c r="S571" s="2">
        <f t="shared" si="34"/>
        <v>42878</v>
      </c>
      <c r="T571" s="1" t="s">
        <v>208</v>
      </c>
      <c r="U571" s="3">
        <f t="shared" si="35"/>
        <v>23329.92</v>
      </c>
      <c r="X571" s="15" t="s">
        <v>1531</v>
      </c>
    </row>
    <row r="572" spans="2:24" ht="12.75">
      <c r="B572" s="10" t="s">
        <v>121</v>
      </c>
      <c r="D572" s="11">
        <v>42891</v>
      </c>
      <c r="F572" s="12">
        <v>11664.96</v>
      </c>
      <c r="G572" s="13" t="s">
        <v>65</v>
      </c>
      <c r="H572" s="14" t="s">
        <v>216</v>
      </c>
      <c r="J572" s="1" t="s">
        <v>1496</v>
      </c>
      <c r="K572" s="1">
        <v>123</v>
      </c>
      <c r="L572" s="1" t="s">
        <v>1526</v>
      </c>
      <c r="O572" s="11" t="s">
        <v>124</v>
      </c>
      <c r="P572" s="3">
        <f t="shared" si="32"/>
        <v>11664.96</v>
      </c>
      <c r="Q572" s="1" t="s">
        <v>72</v>
      </c>
      <c r="R572" s="3">
        <f t="shared" si="33"/>
        <v>11664.96</v>
      </c>
      <c r="S572" s="2">
        <f t="shared" si="34"/>
        <v>42891</v>
      </c>
      <c r="T572" s="1" t="s">
        <v>208</v>
      </c>
      <c r="U572" s="3">
        <f t="shared" si="35"/>
        <v>11664.96</v>
      </c>
      <c r="X572" s="15">
        <v>1001198</v>
      </c>
    </row>
    <row r="573" spans="2:24" ht="12.75">
      <c r="B573" s="10" t="s">
        <v>121</v>
      </c>
      <c r="D573" s="11">
        <v>42908</v>
      </c>
      <c r="F573" s="12">
        <v>23329.92</v>
      </c>
      <c r="G573" s="13" t="s">
        <v>65</v>
      </c>
      <c r="H573" s="14" t="s">
        <v>216</v>
      </c>
      <c r="J573" s="1" t="s">
        <v>1497</v>
      </c>
      <c r="K573" s="1">
        <v>126</v>
      </c>
      <c r="L573" s="1" t="s">
        <v>1526</v>
      </c>
      <c r="O573" s="11" t="s">
        <v>124</v>
      </c>
      <c r="P573" s="3">
        <f t="shared" si="32"/>
        <v>23329.92</v>
      </c>
      <c r="Q573" s="1" t="s">
        <v>72</v>
      </c>
      <c r="R573" s="3">
        <f t="shared" si="33"/>
        <v>23329.92</v>
      </c>
      <c r="S573" s="2">
        <f t="shared" si="34"/>
        <v>42908</v>
      </c>
      <c r="T573" s="1" t="s">
        <v>208</v>
      </c>
      <c r="U573" s="3">
        <f t="shared" si="35"/>
        <v>23329.92</v>
      </c>
      <c r="X573" s="15" t="s">
        <v>1532</v>
      </c>
    </row>
    <row r="574" spans="2:24" ht="12.75">
      <c r="B574" s="10" t="s">
        <v>121</v>
      </c>
      <c r="D574" s="11">
        <v>42936</v>
      </c>
      <c r="F574" s="12">
        <v>23329.92</v>
      </c>
      <c r="G574" s="13" t="s">
        <v>65</v>
      </c>
      <c r="H574" s="14" t="s">
        <v>216</v>
      </c>
      <c r="J574" s="1" t="s">
        <v>1499</v>
      </c>
      <c r="K574" s="1">
        <v>129</v>
      </c>
      <c r="L574" s="1" t="s">
        <v>1526</v>
      </c>
      <c r="O574" s="11" t="s">
        <v>124</v>
      </c>
      <c r="P574" s="3">
        <f t="shared" si="32"/>
        <v>23329.92</v>
      </c>
      <c r="Q574" s="1" t="s">
        <v>72</v>
      </c>
      <c r="R574" s="3">
        <f t="shared" si="33"/>
        <v>23329.92</v>
      </c>
      <c r="S574" s="2">
        <f t="shared" si="34"/>
        <v>42936</v>
      </c>
      <c r="T574" s="1" t="s">
        <v>208</v>
      </c>
      <c r="U574" s="3">
        <f t="shared" si="35"/>
        <v>23329.92</v>
      </c>
      <c r="X574" s="15" t="s">
        <v>1533</v>
      </c>
    </row>
    <row r="575" spans="2:24" ht="12.75">
      <c r="B575" s="10" t="s">
        <v>121</v>
      </c>
      <c r="D575" s="11">
        <v>42968</v>
      </c>
      <c r="F575" s="12">
        <v>23329.92</v>
      </c>
      <c r="G575" s="13" t="s">
        <v>65</v>
      </c>
      <c r="H575" s="14" t="s">
        <v>216</v>
      </c>
      <c r="J575" s="1" t="s">
        <v>1501</v>
      </c>
      <c r="K575" s="1">
        <v>132</v>
      </c>
      <c r="L575" s="1" t="s">
        <v>1526</v>
      </c>
      <c r="O575" s="11" t="s">
        <v>124</v>
      </c>
      <c r="P575" s="3">
        <f t="shared" si="32"/>
        <v>23329.92</v>
      </c>
      <c r="Q575" s="1" t="s">
        <v>72</v>
      </c>
      <c r="R575" s="3">
        <f t="shared" si="33"/>
        <v>23329.92</v>
      </c>
      <c r="S575" s="2">
        <f t="shared" si="34"/>
        <v>42968</v>
      </c>
      <c r="T575" s="1" t="s">
        <v>208</v>
      </c>
      <c r="U575" s="3">
        <f t="shared" si="35"/>
        <v>23329.92</v>
      </c>
      <c r="X575" s="15" t="s">
        <v>1534</v>
      </c>
    </row>
    <row r="576" spans="2:24" ht="12.75">
      <c r="B576" s="10" t="s">
        <v>121</v>
      </c>
      <c r="D576" s="11">
        <v>42997</v>
      </c>
      <c r="F576" s="12">
        <v>23329.92</v>
      </c>
      <c r="G576" s="13" t="s">
        <v>65</v>
      </c>
      <c r="H576" s="14" t="s">
        <v>216</v>
      </c>
      <c r="J576" s="1" t="s">
        <v>1503</v>
      </c>
      <c r="K576" s="1">
        <v>135</v>
      </c>
      <c r="L576" s="1" t="s">
        <v>1526</v>
      </c>
      <c r="O576" s="11" t="s">
        <v>124</v>
      </c>
      <c r="P576" s="3">
        <f t="shared" si="32"/>
        <v>23329.92</v>
      </c>
      <c r="Q576" s="1" t="s">
        <v>72</v>
      </c>
      <c r="R576" s="3">
        <f t="shared" si="33"/>
        <v>23329.92</v>
      </c>
      <c r="S576" s="2">
        <f t="shared" si="34"/>
        <v>42997</v>
      </c>
      <c r="T576" s="1" t="s">
        <v>208</v>
      </c>
      <c r="U576" s="3">
        <f t="shared" si="35"/>
        <v>23329.92</v>
      </c>
      <c r="X576" s="15" t="s">
        <v>1535</v>
      </c>
    </row>
    <row r="577" spans="2:24" ht="12.75">
      <c r="B577" s="10" t="s">
        <v>121</v>
      </c>
      <c r="D577" s="11">
        <v>43028</v>
      </c>
      <c r="F577" s="12">
        <v>23329.92</v>
      </c>
      <c r="G577" s="13" t="s">
        <v>65</v>
      </c>
      <c r="H577" s="14" t="s">
        <v>216</v>
      </c>
      <c r="J577" s="1" t="s">
        <v>1505</v>
      </c>
      <c r="K577" s="1">
        <v>138</v>
      </c>
      <c r="L577" s="1" t="s">
        <v>1526</v>
      </c>
      <c r="O577" s="11" t="s">
        <v>124</v>
      </c>
      <c r="P577" s="3">
        <f t="shared" si="32"/>
        <v>23329.92</v>
      </c>
      <c r="Q577" s="1" t="s">
        <v>72</v>
      </c>
      <c r="R577" s="3">
        <f t="shared" si="33"/>
        <v>23329.92</v>
      </c>
      <c r="S577" s="2">
        <f t="shared" si="34"/>
        <v>43028</v>
      </c>
      <c r="T577" s="1" t="s">
        <v>208</v>
      </c>
      <c r="U577" s="3">
        <f t="shared" si="35"/>
        <v>23329.92</v>
      </c>
      <c r="X577" s="15" t="s">
        <v>1536</v>
      </c>
    </row>
    <row r="578" spans="2:24" ht="12.75">
      <c r="B578" s="10" t="s">
        <v>121</v>
      </c>
      <c r="D578" s="11">
        <v>43061</v>
      </c>
      <c r="F578" s="12">
        <v>26397.55</v>
      </c>
      <c r="G578" s="13" t="s">
        <v>65</v>
      </c>
      <c r="H578" s="14" t="s">
        <v>216</v>
      </c>
      <c r="J578" s="1" t="s">
        <v>1507</v>
      </c>
      <c r="K578" s="1">
        <v>141</v>
      </c>
      <c r="L578" s="1" t="s">
        <v>1526</v>
      </c>
      <c r="O578" s="11" t="s">
        <v>124</v>
      </c>
      <c r="P578" s="3">
        <f t="shared" si="32"/>
        <v>26397.55</v>
      </c>
      <c r="Q578" s="1" t="s">
        <v>72</v>
      </c>
      <c r="R578" s="3">
        <f t="shared" si="33"/>
        <v>26397.55</v>
      </c>
      <c r="S578" s="2">
        <f t="shared" si="34"/>
        <v>43061</v>
      </c>
      <c r="T578" s="1" t="s">
        <v>208</v>
      </c>
      <c r="U578" s="3">
        <f t="shared" si="35"/>
        <v>26397.55</v>
      </c>
      <c r="X578" s="15" t="s">
        <v>1537</v>
      </c>
    </row>
    <row r="579" spans="2:24" ht="12.75">
      <c r="B579" s="10" t="s">
        <v>121</v>
      </c>
      <c r="D579" s="11">
        <v>43075</v>
      </c>
      <c r="F579" s="12">
        <v>12176.25</v>
      </c>
      <c r="G579" s="13" t="s">
        <v>65</v>
      </c>
      <c r="H579" s="14" t="s">
        <v>216</v>
      </c>
      <c r="J579" s="1" t="s">
        <v>1509</v>
      </c>
      <c r="K579" s="1">
        <v>144</v>
      </c>
      <c r="L579" s="1" t="s">
        <v>1526</v>
      </c>
      <c r="O579" s="11" t="s">
        <v>124</v>
      </c>
      <c r="P579" s="3">
        <f aca="true" t="shared" si="36" ref="P579:P642">F579</f>
        <v>12176.25</v>
      </c>
      <c r="Q579" s="1" t="s">
        <v>72</v>
      </c>
      <c r="R579" s="3">
        <f aca="true" t="shared" si="37" ref="R579:R642">F579</f>
        <v>12176.25</v>
      </c>
      <c r="S579" s="2">
        <f aca="true" t="shared" si="38" ref="S579:S642">D579</f>
        <v>43075</v>
      </c>
      <c r="T579" s="1" t="s">
        <v>208</v>
      </c>
      <c r="U579" s="3">
        <f aca="true" t="shared" si="39" ref="U579:U642">F579</f>
        <v>12176.25</v>
      </c>
      <c r="X579" s="15">
        <v>1001393</v>
      </c>
    </row>
    <row r="580" spans="2:24" ht="12.75">
      <c r="B580" s="10" t="s">
        <v>121</v>
      </c>
      <c r="D580" s="11">
        <v>43075</v>
      </c>
      <c r="F580" s="12">
        <v>24352.46</v>
      </c>
      <c r="G580" s="13" t="s">
        <v>65</v>
      </c>
      <c r="H580" s="14" t="s">
        <v>216</v>
      </c>
      <c r="J580" s="1" t="s">
        <v>1510</v>
      </c>
      <c r="K580" s="1">
        <v>144</v>
      </c>
      <c r="L580" s="1" t="s">
        <v>1526</v>
      </c>
      <c r="O580" s="11" t="s">
        <v>124</v>
      </c>
      <c r="P580" s="3">
        <f t="shared" si="36"/>
        <v>24352.46</v>
      </c>
      <c r="Q580" s="1" t="s">
        <v>72</v>
      </c>
      <c r="R580" s="3">
        <f t="shared" si="37"/>
        <v>24352.46</v>
      </c>
      <c r="S580" s="2">
        <f t="shared" si="38"/>
        <v>43075</v>
      </c>
      <c r="T580" s="1" t="s">
        <v>208</v>
      </c>
      <c r="U580" s="3">
        <f t="shared" si="39"/>
        <v>24352.46</v>
      </c>
      <c r="X580" s="15">
        <v>1001393</v>
      </c>
    </row>
    <row r="581" spans="2:24" ht="12.75">
      <c r="B581" s="10" t="s">
        <v>121</v>
      </c>
      <c r="D581" s="11">
        <v>43080</v>
      </c>
      <c r="F581" s="12">
        <v>26397.55</v>
      </c>
      <c r="G581" s="13" t="s">
        <v>65</v>
      </c>
      <c r="H581" s="14" t="s">
        <v>216</v>
      </c>
      <c r="J581" s="1" t="s">
        <v>1511</v>
      </c>
      <c r="K581" s="1">
        <v>147</v>
      </c>
      <c r="L581" s="1" t="s">
        <v>1526</v>
      </c>
      <c r="O581" s="11" t="s">
        <v>124</v>
      </c>
      <c r="P581" s="3">
        <f t="shared" si="36"/>
        <v>26397.55</v>
      </c>
      <c r="Q581" s="1" t="s">
        <v>72</v>
      </c>
      <c r="R581" s="3">
        <f t="shared" si="37"/>
        <v>26397.55</v>
      </c>
      <c r="S581" s="2">
        <f t="shared" si="38"/>
        <v>43080</v>
      </c>
      <c r="T581" s="1" t="s">
        <v>208</v>
      </c>
      <c r="U581" s="3">
        <f t="shared" si="39"/>
        <v>26397.55</v>
      </c>
      <c r="X581" s="15" t="s">
        <v>1538</v>
      </c>
    </row>
    <row r="582" spans="2:24" ht="12.75">
      <c r="B582" s="10" t="s">
        <v>121</v>
      </c>
      <c r="D582" s="11">
        <v>42736</v>
      </c>
      <c r="F582" s="12">
        <v>1771.02</v>
      </c>
      <c r="G582" s="13" t="s">
        <v>65</v>
      </c>
      <c r="H582" s="14" t="s">
        <v>222</v>
      </c>
      <c r="J582" s="1" t="s">
        <v>1539</v>
      </c>
      <c r="K582" s="1">
        <v>5760889</v>
      </c>
      <c r="L582" s="1" t="s">
        <v>1540</v>
      </c>
      <c r="O582" s="11" t="s">
        <v>124</v>
      </c>
      <c r="P582" s="3">
        <f t="shared" si="36"/>
        <v>1771.02</v>
      </c>
      <c r="Q582" s="1" t="s">
        <v>72</v>
      </c>
      <c r="R582" s="3">
        <f t="shared" si="37"/>
        <v>1771.02</v>
      </c>
      <c r="S582" s="2">
        <f t="shared" si="38"/>
        <v>42736</v>
      </c>
      <c r="T582" s="1" t="s">
        <v>208</v>
      </c>
      <c r="U582" s="3">
        <f t="shared" si="39"/>
        <v>1771.02</v>
      </c>
      <c r="X582" s="15">
        <v>1001080</v>
      </c>
    </row>
    <row r="583" spans="2:24" ht="12.75">
      <c r="B583" s="10" t="s">
        <v>121</v>
      </c>
      <c r="D583" s="11">
        <v>42767</v>
      </c>
      <c r="F583" s="12">
        <v>1771.02</v>
      </c>
      <c r="G583" s="13" t="s">
        <v>65</v>
      </c>
      <c r="H583" s="14" t="s">
        <v>222</v>
      </c>
      <c r="J583" s="1" t="s">
        <v>1541</v>
      </c>
      <c r="K583" s="1">
        <v>5799557</v>
      </c>
      <c r="L583" s="1" t="s">
        <v>1540</v>
      </c>
      <c r="O583" s="11" t="s">
        <v>124</v>
      </c>
      <c r="P583" s="3">
        <f t="shared" si="36"/>
        <v>1771.02</v>
      </c>
      <c r="Q583" s="1" t="s">
        <v>72</v>
      </c>
      <c r="R583" s="3">
        <f t="shared" si="37"/>
        <v>1771.02</v>
      </c>
      <c r="S583" s="2">
        <f t="shared" si="38"/>
        <v>42767</v>
      </c>
      <c r="T583" s="1" t="s">
        <v>208</v>
      </c>
      <c r="U583" s="3">
        <f t="shared" si="39"/>
        <v>1771.02</v>
      </c>
      <c r="X583" s="15">
        <v>1001105</v>
      </c>
    </row>
    <row r="584" spans="2:24" ht="12.75">
      <c r="B584" s="10" t="s">
        <v>121</v>
      </c>
      <c r="D584" s="11">
        <v>42795</v>
      </c>
      <c r="F584" s="12">
        <v>1771.02</v>
      </c>
      <c r="G584" s="13" t="s">
        <v>65</v>
      </c>
      <c r="H584" s="14" t="s">
        <v>222</v>
      </c>
      <c r="J584" s="1" t="s">
        <v>1542</v>
      </c>
      <c r="K584" s="1">
        <v>5835000</v>
      </c>
      <c r="L584" s="1" t="s">
        <v>1540</v>
      </c>
      <c r="O584" s="11" t="s">
        <v>124</v>
      </c>
      <c r="P584" s="3">
        <f t="shared" si="36"/>
        <v>1771.02</v>
      </c>
      <c r="Q584" s="1" t="s">
        <v>72</v>
      </c>
      <c r="R584" s="3">
        <f t="shared" si="37"/>
        <v>1771.02</v>
      </c>
      <c r="S584" s="2">
        <f t="shared" si="38"/>
        <v>42795</v>
      </c>
      <c r="T584" s="1" t="s">
        <v>208</v>
      </c>
      <c r="U584" s="3">
        <f t="shared" si="39"/>
        <v>1771.02</v>
      </c>
      <c r="X584" s="15">
        <v>1001138</v>
      </c>
    </row>
    <row r="585" spans="2:24" ht="12.75">
      <c r="B585" s="10" t="s">
        <v>121</v>
      </c>
      <c r="D585" s="11">
        <v>42826</v>
      </c>
      <c r="F585" s="12">
        <v>1771.02</v>
      </c>
      <c r="G585" s="13" t="s">
        <v>65</v>
      </c>
      <c r="H585" s="14" t="s">
        <v>222</v>
      </c>
      <c r="J585" s="1" t="s">
        <v>1543</v>
      </c>
      <c r="K585" s="1">
        <v>5870457</v>
      </c>
      <c r="L585" s="1" t="s">
        <v>1540</v>
      </c>
      <c r="O585" s="11" t="s">
        <v>124</v>
      </c>
      <c r="P585" s="3">
        <f t="shared" si="36"/>
        <v>1771.02</v>
      </c>
      <c r="Q585" s="1" t="s">
        <v>72</v>
      </c>
      <c r="R585" s="3">
        <f t="shared" si="37"/>
        <v>1771.02</v>
      </c>
      <c r="S585" s="2">
        <f t="shared" si="38"/>
        <v>42826</v>
      </c>
      <c r="T585" s="1" t="s">
        <v>208</v>
      </c>
      <c r="U585" s="3">
        <f t="shared" si="39"/>
        <v>1771.02</v>
      </c>
      <c r="X585" s="15">
        <v>1001177</v>
      </c>
    </row>
    <row r="586" spans="2:24" ht="12.75">
      <c r="B586" s="10" t="s">
        <v>121</v>
      </c>
      <c r="D586" s="11">
        <v>42856</v>
      </c>
      <c r="F586" s="12">
        <v>1771.02</v>
      </c>
      <c r="G586" s="13" t="s">
        <v>65</v>
      </c>
      <c r="H586" s="14" t="s">
        <v>222</v>
      </c>
      <c r="J586" s="1" t="s">
        <v>1544</v>
      </c>
      <c r="K586" s="1">
        <v>5906114</v>
      </c>
      <c r="L586" s="1" t="s">
        <v>1540</v>
      </c>
      <c r="O586" s="11" t="s">
        <v>124</v>
      </c>
      <c r="P586" s="3">
        <f t="shared" si="36"/>
        <v>1771.02</v>
      </c>
      <c r="Q586" s="1" t="s">
        <v>72</v>
      </c>
      <c r="R586" s="3">
        <f t="shared" si="37"/>
        <v>1771.02</v>
      </c>
      <c r="S586" s="2">
        <f t="shared" si="38"/>
        <v>42856</v>
      </c>
      <c r="T586" s="1" t="s">
        <v>208</v>
      </c>
      <c r="U586" s="3">
        <f t="shared" si="39"/>
        <v>1771.02</v>
      </c>
      <c r="X586" s="15">
        <v>1001206</v>
      </c>
    </row>
    <row r="587" spans="2:24" ht="12.75">
      <c r="B587" s="10" t="s">
        <v>121</v>
      </c>
      <c r="D587" s="11">
        <v>42887</v>
      </c>
      <c r="F587" s="12">
        <v>1771.02</v>
      </c>
      <c r="G587" s="13" t="s">
        <v>65</v>
      </c>
      <c r="H587" s="14" t="s">
        <v>222</v>
      </c>
      <c r="J587" s="1" t="s">
        <v>1545</v>
      </c>
      <c r="K587" s="1">
        <v>5941792</v>
      </c>
      <c r="L587" s="1" t="s">
        <v>1540</v>
      </c>
      <c r="O587" s="11" t="s">
        <v>124</v>
      </c>
      <c r="P587" s="3">
        <f t="shared" si="36"/>
        <v>1771.02</v>
      </c>
      <c r="Q587" s="1" t="s">
        <v>72</v>
      </c>
      <c r="R587" s="3">
        <f t="shared" si="37"/>
        <v>1771.02</v>
      </c>
      <c r="S587" s="2">
        <f t="shared" si="38"/>
        <v>42887</v>
      </c>
      <c r="T587" s="1" t="s">
        <v>208</v>
      </c>
      <c r="U587" s="3">
        <f t="shared" si="39"/>
        <v>1771.02</v>
      </c>
      <c r="X587" s="15">
        <v>1001250</v>
      </c>
    </row>
    <row r="588" spans="2:24" ht="12.75">
      <c r="B588" s="10" t="s">
        <v>121</v>
      </c>
      <c r="D588" s="11">
        <v>42917</v>
      </c>
      <c r="F588" s="12">
        <v>1771.02</v>
      </c>
      <c r="G588" s="13" t="s">
        <v>65</v>
      </c>
      <c r="H588" s="14" t="s">
        <v>222</v>
      </c>
      <c r="J588" s="1" t="s">
        <v>1546</v>
      </c>
      <c r="K588" s="1">
        <v>6005763</v>
      </c>
      <c r="L588" s="1" t="s">
        <v>1540</v>
      </c>
      <c r="O588" s="11" t="s">
        <v>124</v>
      </c>
      <c r="P588" s="3">
        <f t="shared" si="36"/>
        <v>1771.02</v>
      </c>
      <c r="Q588" s="1" t="s">
        <v>72</v>
      </c>
      <c r="R588" s="3">
        <f t="shared" si="37"/>
        <v>1771.02</v>
      </c>
      <c r="S588" s="2">
        <f t="shared" si="38"/>
        <v>42917</v>
      </c>
      <c r="T588" s="1" t="s">
        <v>208</v>
      </c>
      <c r="U588" s="3">
        <f t="shared" si="39"/>
        <v>1771.02</v>
      </c>
      <c r="X588" s="15">
        <v>1001282</v>
      </c>
    </row>
    <row r="589" spans="2:24" ht="12.75">
      <c r="B589" s="10" t="s">
        <v>121</v>
      </c>
      <c r="D589" s="11">
        <v>42948</v>
      </c>
      <c r="F589" s="12">
        <v>1771.02</v>
      </c>
      <c r="G589" s="13" t="s">
        <v>65</v>
      </c>
      <c r="H589" s="14" t="s">
        <v>222</v>
      </c>
      <c r="J589" s="1" t="s">
        <v>1547</v>
      </c>
      <c r="K589" s="1">
        <v>6022320</v>
      </c>
      <c r="L589" s="1" t="s">
        <v>1540</v>
      </c>
      <c r="O589" s="11" t="s">
        <v>124</v>
      </c>
      <c r="P589" s="3">
        <f t="shared" si="36"/>
        <v>1771.02</v>
      </c>
      <c r="Q589" s="1" t="s">
        <v>72</v>
      </c>
      <c r="R589" s="3">
        <f t="shared" si="37"/>
        <v>1771.02</v>
      </c>
      <c r="S589" s="2">
        <f t="shared" si="38"/>
        <v>42948</v>
      </c>
      <c r="T589" s="1" t="s">
        <v>208</v>
      </c>
      <c r="U589" s="3">
        <f t="shared" si="39"/>
        <v>1771.02</v>
      </c>
      <c r="X589" s="15">
        <v>1001320</v>
      </c>
    </row>
    <row r="590" spans="2:24" ht="12.75">
      <c r="B590" s="10" t="s">
        <v>121</v>
      </c>
      <c r="D590" s="11">
        <v>42979</v>
      </c>
      <c r="F590" s="12">
        <v>1771.02</v>
      </c>
      <c r="G590" s="13" t="s">
        <v>65</v>
      </c>
      <c r="H590" s="14" t="s">
        <v>222</v>
      </c>
      <c r="J590" s="1" t="s">
        <v>1548</v>
      </c>
      <c r="K590" s="1">
        <v>6057931</v>
      </c>
      <c r="L590" s="1" t="s">
        <v>1540</v>
      </c>
      <c r="O590" s="11" t="s">
        <v>124</v>
      </c>
      <c r="P590" s="3">
        <f t="shared" si="36"/>
        <v>1771.02</v>
      </c>
      <c r="Q590" s="1" t="s">
        <v>72</v>
      </c>
      <c r="R590" s="3">
        <f t="shared" si="37"/>
        <v>1771.02</v>
      </c>
      <c r="S590" s="2">
        <f t="shared" si="38"/>
        <v>42979</v>
      </c>
      <c r="T590" s="1" t="s">
        <v>208</v>
      </c>
      <c r="U590" s="3">
        <f t="shared" si="39"/>
        <v>1771.02</v>
      </c>
      <c r="X590" s="15">
        <v>1001336</v>
      </c>
    </row>
    <row r="591" spans="2:24" ht="12.75">
      <c r="B591" s="10" t="s">
        <v>121</v>
      </c>
      <c r="D591" s="11">
        <v>43009</v>
      </c>
      <c r="F591" s="12">
        <v>1771.02</v>
      </c>
      <c r="G591" s="13" t="s">
        <v>65</v>
      </c>
      <c r="H591" s="14" t="s">
        <v>222</v>
      </c>
      <c r="J591" s="1" t="s">
        <v>1549</v>
      </c>
      <c r="K591" s="1">
        <v>6093892</v>
      </c>
      <c r="L591" s="1" t="s">
        <v>1540</v>
      </c>
      <c r="O591" s="11" t="s">
        <v>124</v>
      </c>
      <c r="P591" s="3">
        <f t="shared" si="36"/>
        <v>1771.02</v>
      </c>
      <c r="Q591" s="1" t="s">
        <v>72</v>
      </c>
      <c r="R591" s="3">
        <f t="shared" si="37"/>
        <v>1771.02</v>
      </c>
      <c r="S591" s="2">
        <f t="shared" si="38"/>
        <v>43009</v>
      </c>
      <c r="T591" s="1" t="s">
        <v>208</v>
      </c>
      <c r="U591" s="3">
        <f t="shared" si="39"/>
        <v>1771.02</v>
      </c>
      <c r="X591" s="15">
        <v>1001369</v>
      </c>
    </row>
    <row r="592" spans="2:24" ht="12.75">
      <c r="B592" s="10" t="s">
        <v>121</v>
      </c>
      <c r="D592" s="11">
        <v>43040</v>
      </c>
      <c r="F592" s="12">
        <v>1771.02</v>
      </c>
      <c r="G592" s="13" t="s">
        <v>65</v>
      </c>
      <c r="H592" s="14" t="s">
        <v>222</v>
      </c>
      <c r="J592" s="1" t="s">
        <v>1550</v>
      </c>
      <c r="K592" s="1">
        <v>6130748</v>
      </c>
      <c r="L592" s="1" t="s">
        <v>1540</v>
      </c>
      <c r="O592" s="11" t="s">
        <v>124</v>
      </c>
      <c r="P592" s="3">
        <f t="shared" si="36"/>
        <v>1771.02</v>
      </c>
      <c r="Q592" s="1" t="s">
        <v>72</v>
      </c>
      <c r="R592" s="3">
        <f t="shared" si="37"/>
        <v>1771.02</v>
      </c>
      <c r="S592" s="2">
        <f t="shared" si="38"/>
        <v>43040</v>
      </c>
      <c r="T592" s="1" t="s">
        <v>208</v>
      </c>
      <c r="U592" s="3">
        <f t="shared" si="39"/>
        <v>1771.02</v>
      </c>
      <c r="X592" s="15">
        <v>1001398</v>
      </c>
    </row>
    <row r="593" spans="2:24" ht="12.75">
      <c r="B593" s="10" t="s">
        <v>121</v>
      </c>
      <c r="D593" s="11">
        <v>43070</v>
      </c>
      <c r="F593" s="12">
        <v>1771.02</v>
      </c>
      <c r="G593" s="13" t="s">
        <v>65</v>
      </c>
      <c r="H593" s="14" t="s">
        <v>222</v>
      </c>
      <c r="J593" s="1" t="s">
        <v>1551</v>
      </c>
      <c r="K593" s="1">
        <v>6165750</v>
      </c>
      <c r="L593" s="1" t="s">
        <v>1540</v>
      </c>
      <c r="O593" s="11" t="s">
        <v>124</v>
      </c>
      <c r="P593" s="3">
        <f t="shared" si="36"/>
        <v>1771.02</v>
      </c>
      <c r="Q593" s="1" t="s">
        <v>72</v>
      </c>
      <c r="R593" s="3">
        <f t="shared" si="37"/>
        <v>1771.02</v>
      </c>
      <c r="S593" s="2">
        <f t="shared" si="38"/>
        <v>43070</v>
      </c>
      <c r="T593" s="1" t="s">
        <v>208</v>
      </c>
      <c r="U593" s="3">
        <f t="shared" si="39"/>
        <v>1771.02</v>
      </c>
      <c r="X593" s="15">
        <v>1001407</v>
      </c>
    </row>
    <row r="594" spans="2:24" ht="12.75">
      <c r="B594" s="10" t="s">
        <v>121</v>
      </c>
      <c r="D594" s="11">
        <v>42739</v>
      </c>
      <c r="F594" s="12">
        <v>10500</v>
      </c>
      <c r="G594" s="13" t="s">
        <v>65</v>
      </c>
      <c r="H594" s="14" t="s">
        <v>226</v>
      </c>
      <c r="J594" s="1" t="s">
        <v>1552</v>
      </c>
      <c r="K594" s="1">
        <v>5059270</v>
      </c>
      <c r="L594" s="1" t="s">
        <v>1553</v>
      </c>
      <c r="O594" s="11" t="s">
        <v>124</v>
      </c>
      <c r="P594" s="3">
        <f t="shared" si="36"/>
        <v>10500</v>
      </c>
      <c r="Q594" s="1" t="s">
        <v>72</v>
      </c>
      <c r="R594" s="3">
        <f t="shared" si="37"/>
        <v>10500</v>
      </c>
      <c r="S594" s="2">
        <f t="shared" si="38"/>
        <v>42739</v>
      </c>
      <c r="T594" s="1" t="s">
        <v>208</v>
      </c>
      <c r="U594" s="3">
        <f t="shared" si="39"/>
        <v>10500</v>
      </c>
      <c r="X594" s="15">
        <v>1001014</v>
      </c>
    </row>
    <row r="595" spans="2:24" ht="12.75">
      <c r="B595" s="10" t="s">
        <v>121</v>
      </c>
      <c r="D595" s="11">
        <v>42766</v>
      </c>
      <c r="F595" s="12">
        <v>14619</v>
      </c>
      <c r="G595" s="13" t="s">
        <v>65</v>
      </c>
      <c r="H595" s="14" t="s">
        <v>226</v>
      </c>
      <c r="J595" s="1" t="s">
        <v>1554</v>
      </c>
      <c r="K595" s="1">
        <v>5066612</v>
      </c>
      <c r="L595" s="1" t="s">
        <v>1553</v>
      </c>
      <c r="O595" s="11" t="s">
        <v>124</v>
      </c>
      <c r="P595" s="3">
        <f t="shared" si="36"/>
        <v>14619</v>
      </c>
      <c r="Q595" s="1" t="s">
        <v>72</v>
      </c>
      <c r="R595" s="3">
        <f t="shared" si="37"/>
        <v>14619</v>
      </c>
      <c r="S595" s="2">
        <f t="shared" si="38"/>
        <v>42766</v>
      </c>
      <c r="T595" s="1" t="s">
        <v>208</v>
      </c>
      <c r="U595" s="3">
        <f t="shared" si="39"/>
        <v>14619</v>
      </c>
      <c r="X595" s="15">
        <v>1001043</v>
      </c>
    </row>
    <row r="596" spans="2:24" ht="12.75">
      <c r="B596" s="10" t="s">
        <v>121</v>
      </c>
      <c r="D596" s="11">
        <v>42797</v>
      </c>
      <c r="F596" s="12">
        <v>10541</v>
      </c>
      <c r="G596" s="13" t="s">
        <v>65</v>
      </c>
      <c r="H596" s="14" t="s">
        <v>226</v>
      </c>
      <c r="J596" s="1" t="s">
        <v>1555</v>
      </c>
      <c r="K596" s="1">
        <v>5074631</v>
      </c>
      <c r="L596" s="1" t="s">
        <v>1553</v>
      </c>
      <c r="O596" s="11" t="s">
        <v>124</v>
      </c>
      <c r="P596" s="3">
        <f t="shared" si="36"/>
        <v>10541</v>
      </c>
      <c r="Q596" s="1" t="s">
        <v>72</v>
      </c>
      <c r="R596" s="3">
        <f t="shared" si="37"/>
        <v>10541</v>
      </c>
      <c r="S596" s="2">
        <f t="shared" si="38"/>
        <v>42797</v>
      </c>
      <c r="T596" s="1" t="s">
        <v>208</v>
      </c>
      <c r="U596" s="3">
        <f t="shared" si="39"/>
        <v>10541</v>
      </c>
      <c r="X596" s="15">
        <v>1001092</v>
      </c>
    </row>
    <row r="597" spans="2:24" ht="12.75">
      <c r="B597" s="10" t="s">
        <v>121</v>
      </c>
      <c r="D597" s="11">
        <v>42915</v>
      </c>
      <c r="F597" s="12">
        <v>10000</v>
      </c>
      <c r="G597" s="13" t="s">
        <v>65</v>
      </c>
      <c r="H597" s="14" t="s">
        <v>226</v>
      </c>
      <c r="J597" s="1" t="s">
        <v>1556</v>
      </c>
      <c r="K597" s="1">
        <v>5098152</v>
      </c>
      <c r="L597" s="1" t="s">
        <v>1553</v>
      </c>
      <c r="O597" s="11" t="s">
        <v>124</v>
      </c>
      <c r="P597" s="3">
        <f t="shared" si="36"/>
        <v>10000</v>
      </c>
      <c r="Q597" s="1" t="s">
        <v>72</v>
      </c>
      <c r="R597" s="3">
        <f t="shared" si="37"/>
        <v>10000</v>
      </c>
      <c r="S597" s="2">
        <f t="shared" si="38"/>
        <v>42915</v>
      </c>
      <c r="T597" s="1" t="s">
        <v>208</v>
      </c>
      <c r="U597" s="3">
        <f t="shared" si="39"/>
        <v>10000</v>
      </c>
      <c r="X597" s="15">
        <v>1001227</v>
      </c>
    </row>
    <row r="598" spans="2:24" ht="12.75">
      <c r="B598" s="10" t="s">
        <v>121</v>
      </c>
      <c r="D598" s="11">
        <v>42923</v>
      </c>
      <c r="F598" s="12">
        <v>14119</v>
      </c>
      <c r="G598" s="13" t="s">
        <v>65</v>
      </c>
      <c r="H598" s="14" t="s">
        <v>226</v>
      </c>
      <c r="J598" s="1" t="s">
        <v>1557</v>
      </c>
      <c r="K598" s="1">
        <v>5100002</v>
      </c>
      <c r="L598" s="1" t="s">
        <v>1553</v>
      </c>
      <c r="O598" s="11" t="s">
        <v>124</v>
      </c>
      <c r="P598" s="3">
        <f t="shared" si="36"/>
        <v>14119</v>
      </c>
      <c r="Q598" s="1" t="s">
        <v>72</v>
      </c>
      <c r="R598" s="3">
        <f t="shared" si="37"/>
        <v>14119</v>
      </c>
      <c r="S598" s="2">
        <f t="shared" si="38"/>
        <v>42923</v>
      </c>
      <c r="T598" s="1" t="s">
        <v>208</v>
      </c>
      <c r="U598" s="3">
        <f t="shared" si="39"/>
        <v>14119</v>
      </c>
      <c r="X598" s="15">
        <v>1001247</v>
      </c>
    </row>
    <row r="599" spans="2:24" ht="12.75">
      <c r="B599" s="10" t="s">
        <v>121</v>
      </c>
      <c r="D599" s="11">
        <v>43000</v>
      </c>
      <c r="F599" s="12">
        <v>10041</v>
      </c>
      <c r="G599" s="13" t="s">
        <v>65</v>
      </c>
      <c r="H599" s="14" t="s">
        <v>226</v>
      </c>
      <c r="J599" s="1" t="s">
        <v>1558</v>
      </c>
      <c r="K599" s="1">
        <v>5114930</v>
      </c>
      <c r="L599" s="1" t="s">
        <v>1553</v>
      </c>
      <c r="O599" s="11" t="s">
        <v>124</v>
      </c>
      <c r="P599" s="3">
        <f t="shared" si="36"/>
        <v>10041</v>
      </c>
      <c r="Q599" s="1" t="s">
        <v>72</v>
      </c>
      <c r="R599" s="3">
        <f t="shared" si="37"/>
        <v>10041</v>
      </c>
      <c r="S599" s="2">
        <f t="shared" si="38"/>
        <v>43000</v>
      </c>
      <c r="T599" s="1" t="s">
        <v>208</v>
      </c>
      <c r="U599" s="3">
        <f t="shared" si="39"/>
        <v>10041</v>
      </c>
      <c r="X599" s="15">
        <v>1001331</v>
      </c>
    </row>
    <row r="600" spans="2:24" ht="12.75">
      <c r="B600" s="10" t="s">
        <v>121</v>
      </c>
      <c r="D600" s="11">
        <v>42736</v>
      </c>
      <c r="F600" s="12">
        <v>1085.49</v>
      </c>
      <c r="G600" s="13" t="s">
        <v>65</v>
      </c>
      <c r="H600" s="14" t="s">
        <v>226</v>
      </c>
      <c r="J600" s="1" t="s">
        <v>1559</v>
      </c>
      <c r="K600" s="1">
        <v>11246735</v>
      </c>
      <c r="L600" s="1" t="s">
        <v>1560</v>
      </c>
      <c r="O600" s="11" t="s">
        <v>124</v>
      </c>
      <c r="P600" s="3">
        <f t="shared" si="36"/>
        <v>1085.49</v>
      </c>
      <c r="Q600" s="1" t="s">
        <v>72</v>
      </c>
      <c r="R600" s="3">
        <f t="shared" si="37"/>
        <v>1085.49</v>
      </c>
      <c r="S600" s="2">
        <f t="shared" si="38"/>
        <v>42736</v>
      </c>
      <c r="T600" s="1" t="s">
        <v>208</v>
      </c>
      <c r="U600" s="3">
        <f t="shared" si="39"/>
        <v>1085.49</v>
      </c>
      <c r="X600" s="15">
        <v>1001091</v>
      </c>
    </row>
    <row r="601" spans="2:24" ht="12.75">
      <c r="B601" s="10" t="s">
        <v>121</v>
      </c>
      <c r="D601" s="11">
        <v>42767</v>
      </c>
      <c r="F601" s="12">
        <v>1085.49</v>
      </c>
      <c r="G601" s="13" t="s">
        <v>65</v>
      </c>
      <c r="H601" s="14" t="s">
        <v>226</v>
      </c>
      <c r="J601" s="1" t="s">
        <v>1561</v>
      </c>
      <c r="K601" s="1">
        <v>11254042</v>
      </c>
      <c r="L601" s="1" t="s">
        <v>1560</v>
      </c>
      <c r="O601" s="11" t="s">
        <v>124</v>
      </c>
      <c r="P601" s="3">
        <f t="shared" si="36"/>
        <v>1085.49</v>
      </c>
      <c r="Q601" s="1" t="s">
        <v>72</v>
      </c>
      <c r="R601" s="3">
        <f t="shared" si="37"/>
        <v>1085.49</v>
      </c>
      <c r="S601" s="2">
        <f t="shared" si="38"/>
        <v>42767</v>
      </c>
      <c r="T601" s="1" t="s">
        <v>208</v>
      </c>
      <c r="U601" s="3">
        <f t="shared" si="39"/>
        <v>1085.49</v>
      </c>
      <c r="X601" s="15">
        <v>1001122</v>
      </c>
    </row>
    <row r="602" spans="2:24" ht="12.75">
      <c r="B602" s="10" t="s">
        <v>121</v>
      </c>
      <c r="D602" s="11">
        <v>42795</v>
      </c>
      <c r="F602" s="12">
        <v>1085.49</v>
      </c>
      <c r="G602" s="13" t="s">
        <v>65</v>
      </c>
      <c r="H602" s="14" t="s">
        <v>226</v>
      </c>
      <c r="J602" s="1" t="s">
        <v>1562</v>
      </c>
      <c r="K602" s="1">
        <v>11261782</v>
      </c>
      <c r="L602" s="1" t="s">
        <v>1560</v>
      </c>
      <c r="O602" s="11" t="s">
        <v>124</v>
      </c>
      <c r="P602" s="3">
        <f t="shared" si="36"/>
        <v>1085.49</v>
      </c>
      <c r="Q602" s="1" t="s">
        <v>72</v>
      </c>
      <c r="R602" s="3">
        <f t="shared" si="37"/>
        <v>1085.49</v>
      </c>
      <c r="S602" s="2">
        <f t="shared" si="38"/>
        <v>42795</v>
      </c>
      <c r="T602" s="1" t="s">
        <v>208</v>
      </c>
      <c r="U602" s="3">
        <f t="shared" si="39"/>
        <v>1085.49</v>
      </c>
      <c r="X602" s="15">
        <v>1001151</v>
      </c>
    </row>
    <row r="603" spans="2:24" ht="12.75">
      <c r="B603" s="10" t="s">
        <v>121</v>
      </c>
      <c r="D603" s="11">
        <v>42826</v>
      </c>
      <c r="F603" s="12">
        <v>1085.49</v>
      </c>
      <c r="G603" s="13" t="s">
        <v>65</v>
      </c>
      <c r="H603" s="14" t="s">
        <v>226</v>
      </c>
      <c r="J603" s="1" t="s">
        <v>1563</v>
      </c>
      <c r="K603" s="1">
        <v>11268797</v>
      </c>
      <c r="L603" s="1" t="s">
        <v>1560</v>
      </c>
      <c r="O603" s="11" t="s">
        <v>124</v>
      </c>
      <c r="P603" s="3">
        <f t="shared" si="36"/>
        <v>1085.49</v>
      </c>
      <c r="Q603" s="1" t="s">
        <v>72</v>
      </c>
      <c r="R603" s="3">
        <f t="shared" si="37"/>
        <v>1085.49</v>
      </c>
      <c r="S603" s="2">
        <f t="shared" si="38"/>
        <v>42826</v>
      </c>
      <c r="T603" s="1" t="s">
        <v>208</v>
      </c>
      <c r="U603" s="3">
        <f t="shared" si="39"/>
        <v>1085.49</v>
      </c>
      <c r="X603" s="15">
        <v>1001191</v>
      </c>
    </row>
    <row r="604" spans="2:24" ht="12.75">
      <c r="B604" s="10" t="s">
        <v>121</v>
      </c>
      <c r="D604" s="11">
        <v>42856</v>
      </c>
      <c r="F604" s="12">
        <v>1085.49</v>
      </c>
      <c r="G604" s="13" t="s">
        <v>65</v>
      </c>
      <c r="H604" s="14" t="s">
        <v>226</v>
      </c>
      <c r="J604" s="1" t="s">
        <v>1564</v>
      </c>
      <c r="K604" s="1">
        <v>11275952</v>
      </c>
      <c r="L604" s="1" t="s">
        <v>1560</v>
      </c>
      <c r="O604" s="11" t="s">
        <v>124</v>
      </c>
      <c r="P604" s="3">
        <f t="shared" si="36"/>
        <v>1085.49</v>
      </c>
      <c r="Q604" s="1" t="s">
        <v>72</v>
      </c>
      <c r="R604" s="3">
        <f t="shared" si="37"/>
        <v>1085.49</v>
      </c>
      <c r="S604" s="2">
        <f t="shared" si="38"/>
        <v>42856</v>
      </c>
      <c r="T604" s="1" t="s">
        <v>208</v>
      </c>
      <c r="U604" s="3">
        <f t="shared" si="39"/>
        <v>1085.49</v>
      </c>
      <c r="X604" s="15">
        <v>1001226</v>
      </c>
    </row>
    <row r="605" spans="2:24" ht="12.75">
      <c r="B605" s="10" t="s">
        <v>121</v>
      </c>
      <c r="D605" s="11">
        <v>42887</v>
      </c>
      <c r="F605" s="12">
        <v>1085.49</v>
      </c>
      <c r="G605" s="13" t="s">
        <v>65</v>
      </c>
      <c r="H605" s="14" t="s">
        <v>226</v>
      </c>
      <c r="J605" s="1" t="s">
        <v>1565</v>
      </c>
      <c r="K605" s="1">
        <v>11283504</v>
      </c>
      <c r="L605" s="1" t="s">
        <v>1560</v>
      </c>
      <c r="O605" s="11" t="s">
        <v>124</v>
      </c>
      <c r="P605" s="3">
        <f t="shared" si="36"/>
        <v>1085.49</v>
      </c>
      <c r="Q605" s="1" t="s">
        <v>72</v>
      </c>
      <c r="R605" s="3">
        <f t="shared" si="37"/>
        <v>1085.49</v>
      </c>
      <c r="S605" s="2">
        <f t="shared" si="38"/>
        <v>42887</v>
      </c>
      <c r="T605" s="1" t="s">
        <v>208</v>
      </c>
      <c r="U605" s="3">
        <f t="shared" si="39"/>
        <v>1085.49</v>
      </c>
      <c r="X605" s="15">
        <v>1001261</v>
      </c>
    </row>
    <row r="606" spans="2:24" ht="12.75">
      <c r="B606" s="10" t="s">
        <v>121</v>
      </c>
      <c r="D606" s="11">
        <v>42917</v>
      </c>
      <c r="F606" s="12">
        <v>1085.49</v>
      </c>
      <c r="G606" s="13" t="s">
        <v>65</v>
      </c>
      <c r="H606" s="14" t="s">
        <v>226</v>
      </c>
      <c r="J606" s="1" t="s">
        <v>1566</v>
      </c>
      <c r="K606" s="1">
        <v>11290792</v>
      </c>
      <c r="L606" s="1" t="s">
        <v>1560</v>
      </c>
      <c r="O606" s="11" t="s">
        <v>124</v>
      </c>
      <c r="P606" s="3">
        <f t="shared" si="36"/>
        <v>1085.49</v>
      </c>
      <c r="Q606" s="1" t="s">
        <v>72</v>
      </c>
      <c r="R606" s="3">
        <f t="shared" si="37"/>
        <v>1085.49</v>
      </c>
      <c r="S606" s="2">
        <f t="shared" si="38"/>
        <v>42917</v>
      </c>
      <c r="T606" s="1" t="s">
        <v>208</v>
      </c>
      <c r="U606" s="3">
        <f t="shared" si="39"/>
        <v>1085.49</v>
      </c>
      <c r="X606" s="15">
        <v>1001288</v>
      </c>
    </row>
    <row r="607" spans="2:24" ht="12.75">
      <c r="B607" s="10" t="s">
        <v>121</v>
      </c>
      <c r="D607" s="11">
        <v>42948</v>
      </c>
      <c r="F607" s="12">
        <v>1085.49</v>
      </c>
      <c r="G607" s="13" t="s">
        <v>65</v>
      </c>
      <c r="H607" s="14" t="s">
        <v>226</v>
      </c>
      <c r="J607" s="1" t="s">
        <v>1567</v>
      </c>
      <c r="K607" s="1">
        <v>11297950</v>
      </c>
      <c r="L607" s="1" t="s">
        <v>1560</v>
      </c>
      <c r="O607" s="11" t="s">
        <v>124</v>
      </c>
      <c r="P607" s="3">
        <f t="shared" si="36"/>
        <v>1085.49</v>
      </c>
      <c r="Q607" s="1" t="s">
        <v>72</v>
      </c>
      <c r="R607" s="3">
        <f t="shared" si="37"/>
        <v>1085.49</v>
      </c>
      <c r="S607" s="2">
        <f t="shared" si="38"/>
        <v>42948</v>
      </c>
      <c r="T607" s="1" t="s">
        <v>208</v>
      </c>
      <c r="U607" s="3">
        <f t="shared" si="39"/>
        <v>1085.49</v>
      </c>
      <c r="X607" s="15">
        <v>1001325</v>
      </c>
    </row>
    <row r="608" spans="2:24" ht="12.75">
      <c r="B608" s="10" t="s">
        <v>121</v>
      </c>
      <c r="D608" s="11">
        <v>42979</v>
      </c>
      <c r="F608" s="12">
        <v>1085.49</v>
      </c>
      <c r="G608" s="13" t="s">
        <v>65</v>
      </c>
      <c r="H608" s="14" t="s">
        <v>226</v>
      </c>
      <c r="J608" s="1" t="s">
        <v>1568</v>
      </c>
      <c r="K608" s="1">
        <v>11312130</v>
      </c>
      <c r="L608" s="1" t="s">
        <v>1560</v>
      </c>
      <c r="O608" s="11" t="s">
        <v>124</v>
      </c>
      <c r="P608" s="3">
        <f t="shared" si="36"/>
        <v>1085.49</v>
      </c>
      <c r="Q608" s="1" t="s">
        <v>72</v>
      </c>
      <c r="R608" s="3">
        <f t="shared" si="37"/>
        <v>1085.49</v>
      </c>
      <c r="S608" s="2">
        <f t="shared" si="38"/>
        <v>42979</v>
      </c>
      <c r="T608" s="1" t="s">
        <v>208</v>
      </c>
      <c r="U608" s="3">
        <f t="shared" si="39"/>
        <v>1085.49</v>
      </c>
      <c r="X608" s="15">
        <v>1001346</v>
      </c>
    </row>
    <row r="609" spans="2:24" ht="12.75">
      <c r="B609" s="10" t="s">
        <v>121</v>
      </c>
      <c r="D609" s="11">
        <v>43009</v>
      </c>
      <c r="F609" s="12">
        <v>1085.49</v>
      </c>
      <c r="G609" s="13" t="s">
        <v>65</v>
      </c>
      <c r="H609" s="14" t="s">
        <v>226</v>
      </c>
      <c r="J609" s="1" t="s">
        <v>1569</v>
      </c>
      <c r="K609" s="1">
        <v>11319471</v>
      </c>
      <c r="L609" s="1" t="s">
        <v>1560</v>
      </c>
      <c r="O609" s="11" t="s">
        <v>124</v>
      </c>
      <c r="P609" s="3">
        <f t="shared" si="36"/>
        <v>1085.49</v>
      </c>
      <c r="Q609" s="1" t="s">
        <v>72</v>
      </c>
      <c r="R609" s="3">
        <f t="shared" si="37"/>
        <v>1085.49</v>
      </c>
      <c r="S609" s="2">
        <f t="shared" si="38"/>
        <v>43009</v>
      </c>
      <c r="T609" s="1" t="s">
        <v>208</v>
      </c>
      <c r="U609" s="3">
        <f t="shared" si="39"/>
        <v>1085.49</v>
      </c>
      <c r="X609" s="15">
        <v>1001374</v>
      </c>
    </row>
    <row r="610" spans="2:24" ht="12.75">
      <c r="B610" s="10" t="s">
        <v>121</v>
      </c>
      <c r="D610" s="11">
        <v>43040</v>
      </c>
      <c r="F610" s="12">
        <v>1085.49</v>
      </c>
      <c r="G610" s="13" t="s">
        <v>65</v>
      </c>
      <c r="H610" s="14" t="s">
        <v>226</v>
      </c>
      <c r="J610" s="1" t="s">
        <v>1570</v>
      </c>
      <c r="K610" s="1">
        <v>11326854</v>
      </c>
      <c r="L610" s="1" t="s">
        <v>1560</v>
      </c>
      <c r="O610" s="11" t="s">
        <v>124</v>
      </c>
      <c r="P610" s="3">
        <f t="shared" si="36"/>
        <v>1085.49</v>
      </c>
      <c r="Q610" s="1" t="s">
        <v>72</v>
      </c>
      <c r="R610" s="3">
        <f t="shared" si="37"/>
        <v>1085.49</v>
      </c>
      <c r="S610" s="2">
        <f t="shared" si="38"/>
        <v>43040</v>
      </c>
      <c r="T610" s="1" t="s">
        <v>208</v>
      </c>
      <c r="U610" s="3">
        <f t="shared" si="39"/>
        <v>1085.49</v>
      </c>
      <c r="X610" s="15">
        <v>1001405</v>
      </c>
    </row>
    <row r="611" spans="2:24" ht="12.75">
      <c r="B611" s="10" t="s">
        <v>121</v>
      </c>
      <c r="D611" s="11">
        <v>43070</v>
      </c>
      <c r="F611" s="12">
        <v>1085.49</v>
      </c>
      <c r="G611" s="13" t="s">
        <v>65</v>
      </c>
      <c r="H611" s="14" t="s">
        <v>226</v>
      </c>
      <c r="J611" s="1" t="s">
        <v>1571</v>
      </c>
      <c r="K611" s="1">
        <v>11334108</v>
      </c>
      <c r="L611" s="1" t="s">
        <v>1560</v>
      </c>
      <c r="O611" s="11" t="s">
        <v>124</v>
      </c>
      <c r="P611" s="3">
        <f t="shared" si="36"/>
        <v>1085.49</v>
      </c>
      <c r="Q611" s="1" t="s">
        <v>72</v>
      </c>
      <c r="R611" s="3">
        <f t="shared" si="37"/>
        <v>1085.49</v>
      </c>
      <c r="S611" s="2">
        <f t="shared" si="38"/>
        <v>43070</v>
      </c>
      <c r="T611" s="1" t="s">
        <v>208</v>
      </c>
      <c r="U611" s="3">
        <f t="shared" si="39"/>
        <v>1085.49</v>
      </c>
      <c r="X611" s="15">
        <v>1001408</v>
      </c>
    </row>
    <row r="612" spans="2:24" ht="12.75">
      <c r="B612" s="10" t="s">
        <v>121</v>
      </c>
      <c r="D612" s="11">
        <v>42766</v>
      </c>
      <c r="F612" s="12">
        <v>723.66</v>
      </c>
      <c r="G612" s="13" t="s">
        <v>65</v>
      </c>
      <c r="H612" s="14" t="s">
        <v>226</v>
      </c>
      <c r="J612" s="1" t="s">
        <v>1572</v>
      </c>
      <c r="K612" s="1">
        <v>139981</v>
      </c>
      <c r="L612" s="1" t="s">
        <v>1573</v>
      </c>
      <c r="O612" s="11" t="s">
        <v>124</v>
      </c>
      <c r="P612" s="3">
        <f t="shared" si="36"/>
        <v>723.66</v>
      </c>
      <c r="Q612" s="1" t="s">
        <v>72</v>
      </c>
      <c r="R612" s="3">
        <f t="shared" si="37"/>
        <v>723.66</v>
      </c>
      <c r="S612" s="2">
        <f t="shared" si="38"/>
        <v>42766</v>
      </c>
      <c r="T612" s="1" t="s">
        <v>208</v>
      </c>
      <c r="U612" s="3">
        <f t="shared" si="39"/>
        <v>723.66</v>
      </c>
      <c r="X612" s="15">
        <v>1001038</v>
      </c>
    </row>
    <row r="613" spans="2:24" ht="12.75">
      <c r="B613" s="10" t="s">
        <v>121</v>
      </c>
      <c r="D613" s="11">
        <v>42794</v>
      </c>
      <c r="F613" s="12">
        <v>723.66</v>
      </c>
      <c r="G613" s="13" t="s">
        <v>65</v>
      </c>
      <c r="H613" s="14" t="s">
        <v>226</v>
      </c>
      <c r="J613" s="1" t="s">
        <v>1574</v>
      </c>
      <c r="K613" s="1">
        <v>139982</v>
      </c>
      <c r="L613" s="1" t="s">
        <v>1573</v>
      </c>
      <c r="O613" s="11" t="s">
        <v>124</v>
      </c>
      <c r="P613" s="3">
        <f t="shared" si="36"/>
        <v>723.66</v>
      </c>
      <c r="Q613" s="1" t="s">
        <v>72</v>
      </c>
      <c r="R613" s="3">
        <f t="shared" si="37"/>
        <v>723.66</v>
      </c>
      <c r="S613" s="2">
        <f t="shared" si="38"/>
        <v>42794</v>
      </c>
      <c r="T613" s="1" t="s">
        <v>208</v>
      </c>
      <c r="U613" s="3">
        <f t="shared" si="39"/>
        <v>723.66</v>
      </c>
      <c r="X613" s="15">
        <v>1001088</v>
      </c>
    </row>
    <row r="614" spans="2:24" ht="12.75">
      <c r="B614" s="10" t="s">
        <v>121</v>
      </c>
      <c r="D614" s="11">
        <v>42825</v>
      </c>
      <c r="F614" s="12">
        <v>723.66</v>
      </c>
      <c r="G614" s="13" t="s">
        <v>65</v>
      </c>
      <c r="H614" s="14" t="s">
        <v>226</v>
      </c>
      <c r="J614" s="1" t="s">
        <v>1575</v>
      </c>
      <c r="K614" s="1">
        <v>139983</v>
      </c>
      <c r="L614" s="1" t="s">
        <v>1573</v>
      </c>
      <c r="O614" s="11" t="s">
        <v>124</v>
      </c>
      <c r="P614" s="3">
        <f t="shared" si="36"/>
        <v>723.66</v>
      </c>
      <c r="Q614" s="1" t="s">
        <v>72</v>
      </c>
      <c r="R614" s="3">
        <f t="shared" si="37"/>
        <v>723.66</v>
      </c>
      <c r="S614" s="2">
        <f t="shared" si="38"/>
        <v>42825</v>
      </c>
      <c r="T614" s="1" t="s">
        <v>208</v>
      </c>
      <c r="U614" s="3">
        <f t="shared" si="39"/>
        <v>723.66</v>
      </c>
      <c r="X614" s="15">
        <v>1001118</v>
      </c>
    </row>
    <row r="615" spans="2:24" ht="12.75">
      <c r="B615" s="10" t="s">
        <v>121</v>
      </c>
      <c r="D615" s="11">
        <v>42855</v>
      </c>
      <c r="F615" s="12">
        <v>723.66</v>
      </c>
      <c r="G615" s="13" t="s">
        <v>65</v>
      </c>
      <c r="H615" s="14" t="s">
        <v>226</v>
      </c>
      <c r="J615" s="1" t="s">
        <v>1576</v>
      </c>
      <c r="K615" s="1">
        <v>139984</v>
      </c>
      <c r="L615" s="1" t="s">
        <v>1573</v>
      </c>
      <c r="O615" s="11" t="s">
        <v>124</v>
      </c>
      <c r="P615" s="3">
        <f t="shared" si="36"/>
        <v>723.66</v>
      </c>
      <c r="Q615" s="1" t="s">
        <v>72</v>
      </c>
      <c r="R615" s="3">
        <f t="shared" si="37"/>
        <v>723.66</v>
      </c>
      <c r="S615" s="2">
        <f t="shared" si="38"/>
        <v>42855</v>
      </c>
      <c r="T615" s="1" t="s">
        <v>208</v>
      </c>
      <c r="U615" s="3">
        <f t="shared" si="39"/>
        <v>723.66</v>
      </c>
      <c r="X615" s="15">
        <v>1001147</v>
      </c>
    </row>
    <row r="616" spans="2:24" ht="12.75">
      <c r="B616" s="10" t="s">
        <v>121</v>
      </c>
      <c r="D616" s="11">
        <v>42886</v>
      </c>
      <c r="F616" s="12">
        <v>723.66</v>
      </c>
      <c r="G616" s="13" t="s">
        <v>65</v>
      </c>
      <c r="H616" s="14" t="s">
        <v>226</v>
      </c>
      <c r="J616" s="1" t="s">
        <v>1577</v>
      </c>
      <c r="K616" s="1">
        <v>139985</v>
      </c>
      <c r="L616" s="1" t="s">
        <v>1573</v>
      </c>
      <c r="O616" s="11" t="s">
        <v>124</v>
      </c>
      <c r="P616" s="3">
        <f t="shared" si="36"/>
        <v>723.66</v>
      </c>
      <c r="Q616" s="1" t="s">
        <v>72</v>
      </c>
      <c r="R616" s="3">
        <f t="shared" si="37"/>
        <v>723.66</v>
      </c>
      <c r="S616" s="2">
        <f t="shared" si="38"/>
        <v>42886</v>
      </c>
      <c r="T616" s="1" t="s">
        <v>208</v>
      </c>
      <c r="U616" s="3">
        <f t="shared" si="39"/>
        <v>723.66</v>
      </c>
      <c r="X616" s="15">
        <v>1001182</v>
      </c>
    </row>
    <row r="617" spans="2:24" ht="12.75">
      <c r="B617" s="10" t="s">
        <v>121</v>
      </c>
      <c r="D617" s="11">
        <v>42916</v>
      </c>
      <c r="F617" s="12">
        <v>723.66</v>
      </c>
      <c r="G617" s="13" t="s">
        <v>65</v>
      </c>
      <c r="H617" s="14" t="s">
        <v>226</v>
      </c>
      <c r="J617" s="1" t="s">
        <v>1578</v>
      </c>
      <c r="K617" s="1">
        <v>139986</v>
      </c>
      <c r="L617" s="1" t="s">
        <v>1573</v>
      </c>
      <c r="O617" s="11" t="s">
        <v>124</v>
      </c>
      <c r="P617" s="3">
        <f t="shared" si="36"/>
        <v>723.66</v>
      </c>
      <c r="Q617" s="1" t="s">
        <v>72</v>
      </c>
      <c r="R617" s="3">
        <f t="shared" si="37"/>
        <v>723.66</v>
      </c>
      <c r="S617" s="2">
        <f t="shared" si="38"/>
        <v>42916</v>
      </c>
      <c r="T617" s="1" t="s">
        <v>208</v>
      </c>
      <c r="U617" s="3">
        <f t="shared" si="39"/>
        <v>723.66</v>
      </c>
      <c r="X617" s="15">
        <v>1001220</v>
      </c>
    </row>
    <row r="618" spans="2:24" ht="12.75">
      <c r="B618" s="10" t="s">
        <v>121</v>
      </c>
      <c r="D618" s="11">
        <v>42947</v>
      </c>
      <c r="F618" s="12">
        <v>723.66</v>
      </c>
      <c r="G618" s="13" t="s">
        <v>65</v>
      </c>
      <c r="H618" s="14" t="s">
        <v>226</v>
      </c>
      <c r="J618" s="1" t="s">
        <v>1579</v>
      </c>
      <c r="K618" s="1">
        <v>139987</v>
      </c>
      <c r="L618" s="1" t="s">
        <v>1573</v>
      </c>
      <c r="O618" s="11" t="s">
        <v>124</v>
      </c>
      <c r="P618" s="3">
        <f t="shared" si="36"/>
        <v>723.66</v>
      </c>
      <c r="Q618" s="1" t="s">
        <v>72</v>
      </c>
      <c r="R618" s="3">
        <f t="shared" si="37"/>
        <v>723.66</v>
      </c>
      <c r="S618" s="2">
        <f t="shared" si="38"/>
        <v>42947</v>
      </c>
      <c r="T618" s="1" t="s">
        <v>208</v>
      </c>
      <c r="U618" s="3">
        <f t="shared" si="39"/>
        <v>723.66</v>
      </c>
      <c r="X618" s="15">
        <v>1001260</v>
      </c>
    </row>
    <row r="619" spans="2:24" ht="12.75">
      <c r="B619" s="10" t="s">
        <v>121</v>
      </c>
      <c r="D619" s="11">
        <v>42978</v>
      </c>
      <c r="F619" s="12">
        <v>723.66</v>
      </c>
      <c r="G619" s="13" t="s">
        <v>65</v>
      </c>
      <c r="H619" s="14" t="s">
        <v>226</v>
      </c>
      <c r="J619" s="1" t="s">
        <v>1580</v>
      </c>
      <c r="K619" s="1">
        <v>139988</v>
      </c>
      <c r="L619" s="1" t="s">
        <v>1573</v>
      </c>
      <c r="O619" s="11" t="s">
        <v>124</v>
      </c>
      <c r="P619" s="3">
        <f t="shared" si="36"/>
        <v>723.66</v>
      </c>
      <c r="Q619" s="1" t="s">
        <v>72</v>
      </c>
      <c r="R619" s="3">
        <f t="shared" si="37"/>
        <v>723.66</v>
      </c>
      <c r="S619" s="2">
        <f t="shared" si="38"/>
        <v>42978</v>
      </c>
      <c r="T619" s="1" t="s">
        <v>208</v>
      </c>
      <c r="U619" s="3">
        <f t="shared" si="39"/>
        <v>723.66</v>
      </c>
      <c r="X619" s="15">
        <v>1001301</v>
      </c>
    </row>
    <row r="620" spans="2:24" ht="12.75">
      <c r="B620" s="10" t="s">
        <v>121</v>
      </c>
      <c r="D620" s="11">
        <v>43008</v>
      </c>
      <c r="F620" s="12">
        <v>723.66</v>
      </c>
      <c r="G620" s="13" t="s">
        <v>65</v>
      </c>
      <c r="H620" s="14" t="s">
        <v>226</v>
      </c>
      <c r="J620" s="1" t="s">
        <v>1581</v>
      </c>
      <c r="K620" s="1">
        <v>139989</v>
      </c>
      <c r="L620" s="1" t="s">
        <v>1573</v>
      </c>
      <c r="O620" s="11" t="s">
        <v>124</v>
      </c>
      <c r="P620" s="3">
        <f t="shared" si="36"/>
        <v>723.66</v>
      </c>
      <c r="Q620" s="1" t="s">
        <v>72</v>
      </c>
      <c r="R620" s="3">
        <f t="shared" si="37"/>
        <v>723.66</v>
      </c>
      <c r="S620" s="2">
        <f t="shared" si="38"/>
        <v>43008</v>
      </c>
      <c r="T620" s="1" t="s">
        <v>208</v>
      </c>
      <c r="U620" s="3">
        <f t="shared" si="39"/>
        <v>723.66</v>
      </c>
      <c r="X620" s="15">
        <v>1001329</v>
      </c>
    </row>
    <row r="621" spans="2:24" ht="12.75">
      <c r="B621" s="10" t="s">
        <v>121</v>
      </c>
      <c r="D621" s="11">
        <v>43039</v>
      </c>
      <c r="F621" s="12">
        <v>723.66</v>
      </c>
      <c r="G621" s="13" t="s">
        <v>65</v>
      </c>
      <c r="H621" s="14" t="s">
        <v>226</v>
      </c>
      <c r="J621" s="1" t="s">
        <v>1582</v>
      </c>
      <c r="K621" s="1">
        <v>139990</v>
      </c>
      <c r="L621" s="1" t="s">
        <v>1573</v>
      </c>
      <c r="O621" s="11" t="s">
        <v>124</v>
      </c>
      <c r="P621" s="3">
        <f t="shared" si="36"/>
        <v>723.66</v>
      </c>
      <c r="Q621" s="1" t="s">
        <v>72</v>
      </c>
      <c r="R621" s="3">
        <f t="shared" si="37"/>
        <v>723.66</v>
      </c>
      <c r="S621" s="2">
        <f t="shared" si="38"/>
        <v>43039</v>
      </c>
      <c r="T621" s="1" t="s">
        <v>208</v>
      </c>
      <c r="U621" s="3">
        <f t="shared" si="39"/>
        <v>723.66</v>
      </c>
      <c r="X621" s="15">
        <v>1001353</v>
      </c>
    </row>
    <row r="622" spans="2:24" ht="12.75">
      <c r="B622" s="10" t="s">
        <v>121</v>
      </c>
      <c r="D622" s="11">
        <v>43069</v>
      </c>
      <c r="F622" s="12">
        <v>723.66</v>
      </c>
      <c r="G622" s="13" t="s">
        <v>65</v>
      </c>
      <c r="H622" s="14" t="s">
        <v>226</v>
      </c>
      <c r="J622" s="1" t="s">
        <v>1583</v>
      </c>
      <c r="K622" s="1">
        <v>139991</v>
      </c>
      <c r="L622" s="1" t="s">
        <v>1573</v>
      </c>
      <c r="O622" s="11" t="s">
        <v>124</v>
      </c>
      <c r="P622" s="3">
        <f t="shared" si="36"/>
        <v>723.66</v>
      </c>
      <c r="Q622" s="1" t="s">
        <v>72</v>
      </c>
      <c r="R622" s="3">
        <f t="shared" si="37"/>
        <v>723.66</v>
      </c>
      <c r="S622" s="2">
        <f t="shared" si="38"/>
        <v>43069</v>
      </c>
      <c r="T622" s="1" t="s">
        <v>208</v>
      </c>
      <c r="U622" s="3">
        <f t="shared" si="39"/>
        <v>723.66</v>
      </c>
      <c r="X622" s="15">
        <v>1001382</v>
      </c>
    </row>
    <row r="623" spans="2:24" ht="12.75">
      <c r="B623" s="10" t="s">
        <v>121</v>
      </c>
      <c r="D623" s="11">
        <v>43100</v>
      </c>
      <c r="F623" s="12">
        <v>840.87</v>
      </c>
      <c r="G623" s="13" t="s">
        <v>65</v>
      </c>
      <c r="H623" s="14" t="s">
        <v>226</v>
      </c>
      <c r="J623" s="1" t="s">
        <v>1584</v>
      </c>
      <c r="K623" s="1">
        <v>139992</v>
      </c>
      <c r="L623" s="1" t="s">
        <v>1573</v>
      </c>
      <c r="O623" s="11" t="s">
        <v>124</v>
      </c>
      <c r="P623" s="3">
        <f t="shared" si="36"/>
        <v>840.87</v>
      </c>
      <c r="Q623" s="1" t="s">
        <v>72</v>
      </c>
      <c r="R623" s="3">
        <f t="shared" si="37"/>
        <v>840.87</v>
      </c>
      <c r="S623" s="2">
        <f t="shared" si="38"/>
        <v>43100</v>
      </c>
      <c r="T623" s="1" t="s">
        <v>208</v>
      </c>
      <c r="U623" s="3">
        <f t="shared" si="39"/>
        <v>840.87</v>
      </c>
      <c r="X623" s="15">
        <v>1001403</v>
      </c>
    </row>
    <row r="624" spans="2:24" ht="12.75">
      <c r="B624" s="10" t="s">
        <v>121</v>
      </c>
      <c r="D624" s="11">
        <v>43075</v>
      </c>
      <c r="F624" s="12">
        <v>32162.4</v>
      </c>
      <c r="G624" s="13" t="s">
        <v>65</v>
      </c>
      <c r="H624" s="14" t="s">
        <v>226</v>
      </c>
      <c r="J624" s="1" t="s">
        <v>1585</v>
      </c>
      <c r="K624" s="1" t="s">
        <v>472</v>
      </c>
      <c r="L624" s="1" t="s">
        <v>1486</v>
      </c>
      <c r="O624" s="11" t="s">
        <v>124</v>
      </c>
      <c r="P624" s="3">
        <f t="shared" si="36"/>
        <v>32162.4</v>
      </c>
      <c r="Q624" s="1" t="s">
        <v>72</v>
      </c>
      <c r="R624" s="3">
        <f t="shared" si="37"/>
        <v>32162.4</v>
      </c>
      <c r="S624" s="2">
        <f t="shared" si="38"/>
        <v>43075</v>
      </c>
      <c r="T624" s="1" t="s">
        <v>208</v>
      </c>
      <c r="U624" s="3">
        <f t="shared" si="39"/>
        <v>32162.4</v>
      </c>
      <c r="X624" s="15">
        <v>1001395</v>
      </c>
    </row>
    <row r="625" spans="2:24" ht="12.75">
      <c r="B625" s="10" t="s">
        <v>121</v>
      </c>
      <c r="D625" s="11">
        <v>43075</v>
      </c>
      <c r="F625" s="12">
        <v>28411.2</v>
      </c>
      <c r="G625" s="13" t="s">
        <v>65</v>
      </c>
      <c r="H625" s="14" t="s">
        <v>226</v>
      </c>
      <c r="J625" s="1" t="s">
        <v>1585</v>
      </c>
      <c r="K625" s="1" t="s">
        <v>472</v>
      </c>
      <c r="L625" s="1" t="s">
        <v>1526</v>
      </c>
      <c r="O625" s="11" t="s">
        <v>124</v>
      </c>
      <c r="P625" s="3">
        <f t="shared" si="36"/>
        <v>28411.2</v>
      </c>
      <c r="Q625" s="1" t="s">
        <v>72</v>
      </c>
      <c r="R625" s="3">
        <f t="shared" si="37"/>
        <v>28411.2</v>
      </c>
      <c r="S625" s="2">
        <f t="shared" si="38"/>
        <v>43075</v>
      </c>
      <c r="T625" s="1" t="s">
        <v>208</v>
      </c>
      <c r="U625" s="3">
        <f t="shared" si="39"/>
        <v>28411.2</v>
      </c>
      <c r="X625" s="15">
        <v>1001396</v>
      </c>
    </row>
    <row r="626" spans="2:24" ht="12.75">
      <c r="B626" s="10" t="s">
        <v>121</v>
      </c>
      <c r="D626" s="11">
        <v>43075</v>
      </c>
      <c r="F626" s="12">
        <v>28411.2</v>
      </c>
      <c r="G626" s="13" t="s">
        <v>65</v>
      </c>
      <c r="H626" s="14" t="s">
        <v>226</v>
      </c>
      <c r="J626" s="1" t="s">
        <v>1585</v>
      </c>
      <c r="K626" s="1" t="s">
        <v>472</v>
      </c>
      <c r="L626" s="1" t="s">
        <v>1513</v>
      </c>
      <c r="O626" s="11" t="s">
        <v>124</v>
      </c>
      <c r="P626" s="3">
        <f t="shared" si="36"/>
        <v>28411.2</v>
      </c>
      <c r="Q626" s="1" t="s">
        <v>72</v>
      </c>
      <c r="R626" s="3">
        <f t="shared" si="37"/>
        <v>28411.2</v>
      </c>
      <c r="S626" s="2">
        <f t="shared" si="38"/>
        <v>43075</v>
      </c>
      <c r="T626" s="1" t="s">
        <v>208</v>
      </c>
      <c r="U626" s="3">
        <f t="shared" si="39"/>
        <v>28411.2</v>
      </c>
      <c r="X626" s="15">
        <v>1001397</v>
      </c>
    </row>
    <row r="627" spans="2:24" ht="12.75">
      <c r="B627" s="10" t="s">
        <v>50</v>
      </c>
      <c r="D627" s="11">
        <v>42760</v>
      </c>
      <c r="F627" s="12">
        <v>8250</v>
      </c>
      <c r="G627" s="13" t="s">
        <v>65</v>
      </c>
      <c r="H627" s="14" t="s">
        <v>103</v>
      </c>
      <c r="J627" s="1" t="s">
        <v>1586</v>
      </c>
      <c r="K627" s="1">
        <v>1</v>
      </c>
      <c r="L627" s="1" t="s">
        <v>1587</v>
      </c>
      <c r="O627" s="11" t="s">
        <v>124</v>
      </c>
      <c r="P627" s="3">
        <f t="shared" si="36"/>
        <v>8250</v>
      </c>
      <c r="Q627" s="1" t="s">
        <v>72</v>
      </c>
      <c r="R627" s="3">
        <f t="shared" si="37"/>
        <v>8250</v>
      </c>
      <c r="S627" s="2">
        <f t="shared" si="38"/>
        <v>42760</v>
      </c>
      <c r="T627" s="1" t="s">
        <v>82</v>
      </c>
      <c r="U627" s="3">
        <f t="shared" si="39"/>
        <v>8250</v>
      </c>
      <c r="X627" s="15">
        <v>65390398</v>
      </c>
    </row>
    <row r="628" spans="2:24" ht="12.75">
      <c r="B628" s="10" t="s">
        <v>50</v>
      </c>
      <c r="D628" s="11">
        <v>42791</v>
      </c>
      <c r="F628" s="12">
        <v>8250</v>
      </c>
      <c r="G628" s="13" t="s">
        <v>65</v>
      </c>
      <c r="H628" s="14" t="s">
        <v>103</v>
      </c>
      <c r="J628" s="1" t="s">
        <v>1588</v>
      </c>
      <c r="K628" s="1">
        <v>2</v>
      </c>
      <c r="L628" s="1" t="s">
        <v>1587</v>
      </c>
      <c r="O628" s="11" t="s">
        <v>124</v>
      </c>
      <c r="P628" s="3">
        <f t="shared" si="36"/>
        <v>8250</v>
      </c>
      <c r="Q628" s="1" t="s">
        <v>72</v>
      </c>
      <c r="R628" s="3">
        <f t="shared" si="37"/>
        <v>8250</v>
      </c>
      <c r="S628" s="2">
        <f t="shared" si="38"/>
        <v>42791</v>
      </c>
      <c r="T628" s="1" t="s">
        <v>82</v>
      </c>
      <c r="U628" s="3">
        <f t="shared" si="39"/>
        <v>8250</v>
      </c>
      <c r="X628" s="15">
        <v>65390402</v>
      </c>
    </row>
    <row r="629" spans="2:24" ht="12.75">
      <c r="B629" s="10" t="s">
        <v>50</v>
      </c>
      <c r="D629" s="11">
        <v>42791</v>
      </c>
      <c r="F629" s="12">
        <v>6139.2</v>
      </c>
      <c r="G629" s="13" t="s">
        <v>65</v>
      </c>
      <c r="H629" s="14" t="s">
        <v>245</v>
      </c>
      <c r="J629" s="1" t="s">
        <v>1589</v>
      </c>
      <c r="K629" s="1">
        <v>3</v>
      </c>
      <c r="L629" s="1" t="s">
        <v>1587</v>
      </c>
      <c r="O629" s="11" t="s">
        <v>124</v>
      </c>
      <c r="P629" s="3">
        <f t="shared" si="36"/>
        <v>6139.2</v>
      </c>
      <c r="Q629" s="1" t="s">
        <v>72</v>
      </c>
      <c r="R629" s="3">
        <f t="shared" si="37"/>
        <v>6139.2</v>
      </c>
      <c r="S629" s="2">
        <f t="shared" si="38"/>
        <v>42791</v>
      </c>
      <c r="T629" s="1" t="s">
        <v>82</v>
      </c>
      <c r="U629" s="3">
        <f t="shared" si="39"/>
        <v>6139.2</v>
      </c>
      <c r="X629" s="15">
        <v>65390403</v>
      </c>
    </row>
    <row r="630" spans="2:24" ht="12.75">
      <c r="B630" s="10" t="s">
        <v>50</v>
      </c>
      <c r="D630" s="11">
        <v>42843</v>
      </c>
      <c r="F630" s="12">
        <v>8250</v>
      </c>
      <c r="G630" s="13" t="s">
        <v>65</v>
      </c>
      <c r="H630" s="14" t="s">
        <v>103</v>
      </c>
      <c r="J630" s="1" t="s">
        <v>1590</v>
      </c>
      <c r="K630" s="1">
        <v>4</v>
      </c>
      <c r="L630" s="1" t="s">
        <v>1587</v>
      </c>
      <c r="O630" s="11" t="s">
        <v>124</v>
      </c>
      <c r="P630" s="3">
        <f t="shared" si="36"/>
        <v>8250</v>
      </c>
      <c r="Q630" s="1" t="s">
        <v>72</v>
      </c>
      <c r="R630" s="3">
        <f t="shared" si="37"/>
        <v>8250</v>
      </c>
      <c r="S630" s="2">
        <f t="shared" si="38"/>
        <v>42843</v>
      </c>
      <c r="T630" s="1" t="s">
        <v>82</v>
      </c>
      <c r="U630" s="3">
        <f t="shared" si="39"/>
        <v>8250</v>
      </c>
      <c r="X630" s="15">
        <v>65390406</v>
      </c>
    </row>
    <row r="631" spans="2:24" ht="12.75">
      <c r="B631" s="10" t="s">
        <v>50</v>
      </c>
      <c r="D631" s="11">
        <v>42850</v>
      </c>
      <c r="F631" s="12">
        <v>2481</v>
      </c>
      <c r="G631" s="13" t="s">
        <v>65</v>
      </c>
      <c r="H631" s="14" t="s">
        <v>103</v>
      </c>
      <c r="J631" s="1" t="s">
        <v>1591</v>
      </c>
      <c r="K631" s="1">
        <v>5</v>
      </c>
      <c r="L631" s="1" t="s">
        <v>1587</v>
      </c>
      <c r="O631" s="11" t="s">
        <v>124</v>
      </c>
      <c r="P631" s="3">
        <f t="shared" si="36"/>
        <v>2481</v>
      </c>
      <c r="Q631" s="1" t="s">
        <v>72</v>
      </c>
      <c r="R631" s="3">
        <f t="shared" si="37"/>
        <v>2481</v>
      </c>
      <c r="S631" s="2">
        <f t="shared" si="38"/>
        <v>42850</v>
      </c>
      <c r="T631" s="1" t="s">
        <v>82</v>
      </c>
      <c r="U631" s="3">
        <f t="shared" si="39"/>
        <v>2481</v>
      </c>
      <c r="X631" s="15">
        <v>65390412</v>
      </c>
    </row>
    <row r="632" spans="2:24" ht="12.75">
      <c r="B632" s="10" t="s">
        <v>50</v>
      </c>
      <c r="D632" s="11">
        <v>42850</v>
      </c>
      <c r="F632" s="12">
        <v>5769</v>
      </c>
      <c r="G632" s="13" t="s">
        <v>65</v>
      </c>
      <c r="H632" s="14" t="s">
        <v>103</v>
      </c>
      <c r="J632" s="1" t="s">
        <v>1592</v>
      </c>
      <c r="K632" s="1">
        <v>6</v>
      </c>
      <c r="L632" s="1" t="s">
        <v>1587</v>
      </c>
      <c r="O632" s="11" t="s">
        <v>124</v>
      </c>
      <c r="P632" s="3">
        <f t="shared" si="36"/>
        <v>5769</v>
      </c>
      <c r="Q632" s="1" t="s">
        <v>72</v>
      </c>
      <c r="R632" s="3">
        <f t="shared" si="37"/>
        <v>5769</v>
      </c>
      <c r="S632" s="2">
        <f t="shared" si="38"/>
        <v>42850</v>
      </c>
      <c r="T632" s="1" t="s">
        <v>82</v>
      </c>
      <c r="U632" s="3">
        <f t="shared" si="39"/>
        <v>5769</v>
      </c>
      <c r="X632" s="15">
        <v>65390414</v>
      </c>
    </row>
    <row r="633" spans="2:24" ht="12.75">
      <c r="B633" s="10" t="s">
        <v>50</v>
      </c>
      <c r="D633" s="11">
        <v>42880</v>
      </c>
      <c r="F633" s="12">
        <v>8250</v>
      </c>
      <c r="G633" s="13" t="s">
        <v>65</v>
      </c>
      <c r="H633" s="14" t="s">
        <v>103</v>
      </c>
      <c r="J633" s="1" t="s">
        <v>1593</v>
      </c>
      <c r="K633" s="1">
        <v>7</v>
      </c>
      <c r="L633" s="1" t="s">
        <v>1587</v>
      </c>
      <c r="O633" s="11" t="s">
        <v>124</v>
      </c>
      <c r="P633" s="3">
        <f t="shared" si="36"/>
        <v>8250</v>
      </c>
      <c r="Q633" s="1" t="s">
        <v>72</v>
      </c>
      <c r="R633" s="3">
        <f t="shared" si="37"/>
        <v>8250</v>
      </c>
      <c r="S633" s="2">
        <f t="shared" si="38"/>
        <v>42880</v>
      </c>
      <c r="T633" s="1" t="s">
        <v>82</v>
      </c>
      <c r="U633" s="3">
        <f t="shared" si="39"/>
        <v>8250</v>
      </c>
      <c r="X633" s="15">
        <v>65390427</v>
      </c>
    </row>
    <row r="634" spans="2:24" ht="12.75">
      <c r="B634" s="10" t="s">
        <v>50</v>
      </c>
      <c r="D634" s="11">
        <v>42909</v>
      </c>
      <c r="F634" s="12">
        <v>8250</v>
      </c>
      <c r="G634" s="13" t="s">
        <v>65</v>
      </c>
      <c r="H634" s="14" t="s">
        <v>103</v>
      </c>
      <c r="J634" s="1" t="s">
        <v>1594</v>
      </c>
      <c r="K634" s="1">
        <v>8</v>
      </c>
      <c r="L634" s="1" t="s">
        <v>1587</v>
      </c>
      <c r="O634" s="11" t="s">
        <v>124</v>
      </c>
      <c r="P634" s="3">
        <f t="shared" si="36"/>
        <v>8250</v>
      </c>
      <c r="Q634" s="1" t="s">
        <v>72</v>
      </c>
      <c r="R634" s="3">
        <f t="shared" si="37"/>
        <v>8250</v>
      </c>
      <c r="S634" s="2">
        <f t="shared" si="38"/>
        <v>42909</v>
      </c>
      <c r="T634" s="1" t="s">
        <v>82</v>
      </c>
      <c r="U634" s="3">
        <f t="shared" si="39"/>
        <v>8250</v>
      </c>
      <c r="X634" s="15">
        <v>65390429</v>
      </c>
    </row>
    <row r="635" spans="2:24" ht="12.75">
      <c r="B635" s="10" t="s">
        <v>50</v>
      </c>
      <c r="D635" s="11">
        <v>42934</v>
      </c>
      <c r="F635" s="12">
        <v>877.4</v>
      </c>
      <c r="G635" s="13" t="s">
        <v>65</v>
      </c>
      <c r="H635" s="14" t="s">
        <v>245</v>
      </c>
      <c r="J635" s="1" t="s">
        <v>1595</v>
      </c>
      <c r="K635" s="1">
        <v>5964721</v>
      </c>
      <c r="L635" s="1" t="s">
        <v>1596</v>
      </c>
      <c r="O635" s="11" t="s">
        <v>124</v>
      </c>
      <c r="P635" s="3">
        <f t="shared" si="36"/>
        <v>877.4</v>
      </c>
      <c r="Q635" s="1" t="s">
        <v>72</v>
      </c>
      <c r="R635" s="3">
        <f t="shared" si="37"/>
        <v>877.4</v>
      </c>
      <c r="S635" s="2">
        <f t="shared" si="38"/>
        <v>42934</v>
      </c>
      <c r="T635" s="1" t="s">
        <v>82</v>
      </c>
      <c r="U635" s="3">
        <f t="shared" si="39"/>
        <v>877.4</v>
      </c>
      <c r="X635" s="15">
        <v>65390435</v>
      </c>
    </row>
    <row r="636" spans="2:24" ht="12.75">
      <c r="B636" s="10" t="s">
        <v>50</v>
      </c>
      <c r="D636" s="11">
        <v>42940</v>
      </c>
      <c r="F636" s="12">
        <v>8250</v>
      </c>
      <c r="G636" s="13" t="s">
        <v>65</v>
      </c>
      <c r="H636" s="14" t="s">
        <v>103</v>
      </c>
      <c r="J636" s="1" t="s">
        <v>1597</v>
      </c>
      <c r="K636" s="1">
        <v>9</v>
      </c>
      <c r="L636" s="1" t="s">
        <v>1587</v>
      </c>
      <c r="O636" s="11" t="s">
        <v>124</v>
      </c>
      <c r="P636" s="3">
        <f t="shared" si="36"/>
        <v>8250</v>
      </c>
      <c r="Q636" s="1" t="s">
        <v>72</v>
      </c>
      <c r="R636" s="3">
        <f t="shared" si="37"/>
        <v>8250</v>
      </c>
      <c r="S636" s="2">
        <f t="shared" si="38"/>
        <v>42940</v>
      </c>
      <c r="T636" s="1" t="s">
        <v>82</v>
      </c>
      <c r="U636" s="3">
        <f t="shared" si="39"/>
        <v>8250</v>
      </c>
      <c r="X636" s="15">
        <v>65390438</v>
      </c>
    </row>
    <row r="637" spans="2:24" ht="12.75">
      <c r="B637" s="10" t="s">
        <v>50</v>
      </c>
      <c r="D637" s="11">
        <v>42964</v>
      </c>
      <c r="F637" s="12">
        <v>877.4</v>
      </c>
      <c r="G637" s="13" t="s">
        <v>65</v>
      </c>
      <c r="H637" s="14" t="s">
        <v>245</v>
      </c>
      <c r="J637" s="1" t="s">
        <v>1598</v>
      </c>
      <c r="K637" s="1">
        <v>6011242</v>
      </c>
      <c r="L637" s="1" t="s">
        <v>1596</v>
      </c>
      <c r="O637" s="11" t="s">
        <v>124</v>
      </c>
      <c r="P637" s="3">
        <f t="shared" si="36"/>
        <v>877.4</v>
      </c>
      <c r="Q637" s="1" t="s">
        <v>72</v>
      </c>
      <c r="R637" s="3">
        <f t="shared" si="37"/>
        <v>877.4</v>
      </c>
      <c r="S637" s="2">
        <f t="shared" si="38"/>
        <v>42964</v>
      </c>
      <c r="T637" s="1" t="s">
        <v>82</v>
      </c>
      <c r="U637" s="3">
        <f t="shared" si="39"/>
        <v>877.4</v>
      </c>
      <c r="X637" s="15">
        <v>65390444</v>
      </c>
    </row>
    <row r="638" spans="2:24" ht="12.75">
      <c r="B638" s="10" t="s">
        <v>50</v>
      </c>
      <c r="D638" s="11">
        <v>42972</v>
      </c>
      <c r="F638" s="12">
        <v>8250</v>
      </c>
      <c r="G638" s="13" t="s">
        <v>65</v>
      </c>
      <c r="H638" s="14" t="s">
        <v>103</v>
      </c>
      <c r="J638" s="1" t="s">
        <v>1599</v>
      </c>
      <c r="K638" s="1">
        <v>10</v>
      </c>
      <c r="L638" s="1" t="s">
        <v>1587</v>
      </c>
      <c r="O638" s="11" t="s">
        <v>124</v>
      </c>
      <c r="P638" s="3">
        <f t="shared" si="36"/>
        <v>8250</v>
      </c>
      <c r="Q638" s="1" t="s">
        <v>72</v>
      </c>
      <c r="R638" s="3">
        <f t="shared" si="37"/>
        <v>8250</v>
      </c>
      <c r="S638" s="2">
        <f t="shared" si="38"/>
        <v>42972</v>
      </c>
      <c r="T638" s="1" t="s">
        <v>82</v>
      </c>
      <c r="U638" s="3">
        <f t="shared" si="39"/>
        <v>8250</v>
      </c>
      <c r="X638" s="15">
        <v>65390451</v>
      </c>
    </row>
    <row r="639" spans="2:24" ht="12.75">
      <c r="B639" s="10" t="s">
        <v>50</v>
      </c>
      <c r="D639" s="11">
        <v>42998</v>
      </c>
      <c r="F639" s="12">
        <v>877.4</v>
      </c>
      <c r="G639" s="13" t="s">
        <v>65</v>
      </c>
      <c r="H639" s="14" t="s">
        <v>245</v>
      </c>
      <c r="J639" s="1" t="s">
        <v>1600</v>
      </c>
      <c r="K639" s="1">
        <v>6043735</v>
      </c>
      <c r="L639" s="1" t="s">
        <v>1596</v>
      </c>
      <c r="O639" s="11" t="s">
        <v>124</v>
      </c>
      <c r="P639" s="3">
        <f t="shared" si="36"/>
        <v>877.4</v>
      </c>
      <c r="Q639" s="1" t="s">
        <v>72</v>
      </c>
      <c r="R639" s="3">
        <f t="shared" si="37"/>
        <v>877.4</v>
      </c>
      <c r="S639" s="2">
        <f t="shared" si="38"/>
        <v>42998</v>
      </c>
      <c r="T639" s="1" t="s">
        <v>82</v>
      </c>
      <c r="U639" s="3">
        <f t="shared" si="39"/>
        <v>877.4</v>
      </c>
      <c r="X639" s="15">
        <v>65390456</v>
      </c>
    </row>
    <row r="640" spans="2:24" ht="12.75">
      <c r="B640" s="10" t="s">
        <v>50</v>
      </c>
      <c r="D640" s="11">
        <v>43003</v>
      </c>
      <c r="F640" s="12">
        <v>8250</v>
      </c>
      <c r="G640" s="13" t="s">
        <v>65</v>
      </c>
      <c r="H640" s="14" t="s">
        <v>103</v>
      </c>
      <c r="J640" s="1" t="s">
        <v>1601</v>
      </c>
      <c r="K640" s="1">
        <v>11</v>
      </c>
      <c r="L640" s="1" t="s">
        <v>1587</v>
      </c>
      <c r="O640" s="11" t="s">
        <v>124</v>
      </c>
      <c r="P640" s="3">
        <f t="shared" si="36"/>
        <v>8250</v>
      </c>
      <c r="Q640" s="1" t="s">
        <v>72</v>
      </c>
      <c r="R640" s="3">
        <f t="shared" si="37"/>
        <v>8250</v>
      </c>
      <c r="S640" s="2">
        <f t="shared" si="38"/>
        <v>43003</v>
      </c>
      <c r="T640" s="1" t="s">
        <v>82</v>
      </c>
      <c r="U640" s="3">
        <f t="shared" si="39"/>
        <v>8250</v>
      </c>
      <c r="X640" s="15">
        <v>65390462</v>
      </c>
    </row>
    <row r="641" spans="2:24" ht="12.75">
      <c r="B641" s="10" t="s">
        <v>50</v>
      </c>
      <c r="D641" s="11">
        <v>43024</v>
      </c>
      <c r="F641" s="12">
        <v>877.4</v>
      </c>
      <c r="G641" s="13" t="s">
        <v>65</v>
      </c>
      <c r="H641" s="14" t="s">
        <v>245</v>
      </c>
      <c r="J641" s="1" t="s">
        <v>1602</v>
      </c>
      <c r="K641" s="1">
        <v>6079282</v>
      </c>
      <c r="L641" s="1" t="s">
        <v>1596</v>
      </c>
      <c r="O641" s="11" t="s">
        <v>124</v>
      </c>
      <c r="P641" s="3">
        <f t="shared" si="36"/>
        <v>877.4</v>
      </c>
      <c r="Q641" s="1" t="s">
        <v>72</v>
      </c>
      <c r="R641" s="3">
        <f t="shared" si="37"/>
        <v>877.4</v>
      </c>
      <c r="S641" s="2">
        <f t="shared" si="38"/>
        <v>43024</v>
      </c>
      <c r="T641" s="1" t="s">
        <v>82</v>
      </c>
      <c r="U641" s="3">
        <f t="shared" si="39"/>
        <v>877.4</v>
      </c>
      <c r="X641" s="15">
        <v>65390466</v>
      </c>
    </row>
    <row r="642" spans="2:24" ht="12.75">
      <c r="B642" s="10" t="s">
        <v>50</v>
      </c>
      <c r="D642" s="11">
        <v>43032</v>
      </c>
      <c r="F642" s="12">
        <v>8250</v>
      </c>
      <c r="G642" s="13" t="s">
        <v>65</v>
      </c>
      <c r="H642" s="14" t="s">
        <v>103</v>
      </c>
      <c r="J642" s="1" t="s">
        <v>1603</v>
      </c>
      <c r="K642" s="1">
        <v>12</v>
      </c>
      <c r="L642" s="1" t="s">
        <v>1587</v>
      </c>
      <c r="O642" s="11" t="s">
        <v>124</v>
      </c>
      <c r="P642" s="3">
        <f t="shared" si="36"/>
        <v>8250</v>
      </c>
      <c r="Q642" s="1" t="s">
        <v>72</v>
      </c>
      <c r="R642" s="3">
        <f t="shared" si="37"/>
        <v>8250</v>
      </c>
      <c r="S642" s="2">
        <f t="shared" si="38"/>
        <v>43032</v>
      </c>
      <c r="T642" s="1" t="s">
        <v>82</v>
      </c>
      <c r="U642" s="3">
        <f t="shared" si="39"/>
        <v>8250</v>
      </c>
      <c r="X642" s="15">
        <v>65390467</v>
      </c>
    </row>
    <row r="643" spans="2:24" ht="12.75">
      <c r="B643" s="10" t="s">
        <v>50</v>
      </c>
      <c r="D643" s="11">
        <v>43063</v>
      </c>
      <c r="F643" s="12">
        <v>8250</v>
      </c>
      <c r="G643" s="13" t="s">
        <v>65</v>
      </c>
      <c r="H643" s="14" t="s">
        <v>103</v>
      </c>
      <c r="J643" s="1" t="s">
        <v>1604</v>
      </c>
      <c r="K643" s="1">
        <v>13</v>
      </c>
      <c r="L643" s="1" t="s">
        <v>1587</v>
      </c>
      <c r="O643" s="11" t="s">
        <v>124</v>
      </c>
      <c r="P643" s="3">
        <f aca="true" t="shared" si="40" ref="P643:P706">F643</f>
        <v>8250</v>
      </c>
      <c r="Q643" s="1" t="s">
        <v>72</v>
      </c>
      <c r="R643" s="3">
        <f aca="true" t="shared" si="41" ref="R643:R706">F643</f>
        <v>8250</v>
      </c>
      <c r="S643" s="2">
        <f aca="true" t="shared" si="42" ref="S643:S706">D643</f>
        <v>43063</v>
      </c>
      <c r="T643" s="1" t="s">
        <v>82</v>
      </c>
      <c r="U643" s="3">
        <f aca="true" t="shared" si="43" ref="U643:U706">F643</f>
        <v>8250</v>
      </c>
      <c r="X643" s="15">
        <v>70335773</v>
      </c>
    </row>
    <row r="644" spans="2:24" ht="12.75">
      <c r="B644" s="10" t="s">
        <v>50</v>
      </c>
      <c r="D644" s="11">
        <v>43069</v>
      </c>
      <c r="F644" s="12">
        <v>8250</v>
      </c>
      <c r="G644" s="13" t="s">
        <v>65</v>
      </c>
      <c r="H644" s="14" t="s">
        <v>245</v>
      </c>
      <c r="J644" s="1" t="s">
        <v>1605</v>
      </c>
      <c r="K644" s="1">
        <v>14</v>
      </c>
      <c r="L644" s="1" t="s">
        <v>1587</v>
      </c>
      <c r="O644" s="11" t="s">
        <v>124</v>
      </c>
      <c r="P644" s="3">
        <f t="shared" si="40"/>
        <v>8250</v>
      </c>
      <c r="Q644" s="1" t="s">
        <v>72</v>
      </c>
      <c r="R644" s="3">
        <f t="shared" si="41"/>
        <v>8250</v>
      </c>
      <c r="S644" s="2">
        <f t="shared" si="42"/>
        <v>43069</v>
      </c>
      <c r="T644" s="1" t="s">
        <v>82</v>
      </c>
      <c r="U644" s="3">
        <f t="shared" si="43"/>
        <v>8250</v>
      </c>
      <c r="X644" s="15">
        <v>70335775</v>
      </c>
    </row>
    <row r="645" spans="2:24" ht="12.75">
      <c r="B645" s="10" t="s">
        <v>50</v>
      </c>
      <c r="D645" s="11">
        <v>43069</v>
      </c>
      <c r="F645" s="12">
        <v>4125</v>
      </c>
      <c r="G645" s="13" t="s">
        <v>65</v>
      </c>
      <c r="H645" s="14" t="s">
        <v>245</v>
      </c>
      <c r="J645" s="1" t="s">
        <v>1606</v>
      </c>
      <c r="K645" s="1">
        <v>15</v>
      </c>
      <c r="L645" s="1" t="s">
        <v>1587</v>
      </c>
      <c r="O645" s="11" t="s">
        <v>124</v>
      </c>
      <c r="P645" s="3">
        <f t="shared" si="40"/>
        <v>4125</v>
      </c>
      <c r="Q645" s="1" t="s">
        <v>72</v>
      </c>
      <c r="R645" s="3">
        <f t="shared" si="41"/>
        <v>4125</v>
      </c>
      <c r="S645" s="2">
        <f t="shared" si="42"/>
        <v>43069</v>
      </c>
      <c r="T645" s="1" t="s">
        <v>82</v>
      </c>
      <c r="U645" s="3">
        <f t="shared" si="43"/>
        <v>4125</v>
      </c>
      <c r="X645" s="15">
        <v>70335776</v>
      </c>
    </row>
    <row r="646" spans="2:24" ht="12.75">
      <c r="B646" s="10" t="s">
        <v>50</v>
      </c>
      <c r="D646" s="11">
        <v>43074</v>
      </c>
      <c r="F646" s="12">
        <v>877.4</v>
      </c>
      <c r="G646" s="13" t="s">
        <v>65</v>
      </c>
      <c r="H646" s="14" t="s">
        <v>245</v>
      </c>
      <c r="J646" s="1" t="s">
        <v>1607</v>
      </c>
      <c r="K646" s="1">
        <v>6113964</v>
      </c>
      <c r="L646" s="1" t="s">
        <v>1608</v>
      </c>
      <c r="O646" s="11" t="s">
        <v>124</v>
      </c>
      <c r="P646" s="3">
        <f t="shared" si="40"/>
        <v>877.4</v>
      </c>
      <c r="Q646" s="1" t="s">
        <v>72</v>
      </c>
      <c r="R646" s="3">
        <f t="shared" si="41"/>
        <v>877.4</v>
      </c>
      <c r="S646" s="2">
        <f t="shared" si="42"/>
        <v>43074</v>
      </c>
      <c r="T646" s="1" t="s">
        <v>82</v>
      </c>
      <c r="U646" s="3">
        <f t="shared" si="43"/>
        <v>877.4</v>
      </c>
      <c r="X646" s="15">
        <v>70335782</v>
      </c>
    </row>
    <row r="647" spans="2:24" ht="12.75">
      <c r="B647" s="10" t="s">
        <v>50</v>
      </c>
      <c r="D647" s="11">
        <v>43083</v>
      </c>
      <c r="F647" s="12">
        <v>2481</v>
      </c>
      <c r="G647" s="13" t="s">
        <v>65</v>
      </c>
      <c r="H647" s="14" t="s">
        <v>103</v>
      </c>
      <c r="J647" s="1" t="s">
        <v>1609</v>
      </c>
      <c r="K647" s="1">
        <v>16</v>
      </c>
      <c r="L647" s="1" t="s">
        <v>1610</v>
      </c>
      <c r="O647" s="11" t="s">
        <v>124</v>
      </c>
      <c r="P647" s="3">
        <f t="shared" si="40"/>
        <v>2481</v>
      </c>
      <c r="Q647" s="1" t="s">
        <v>72</v>
      </c>
      <c r="R647" s="3">
        <f t="shared" si="41"/>
        <v>2481</v>
      </c>
      <c r="S647" s="2">
        <f t="shared" si="42"/>
        <v>43083</v>
      </c>
      <c r="T647" s="1" t="s">
        <v>82</v>
      </c>
      <c r="U647" s="3">
        <f t="shared" si="43"/>
        <v>2481</v>
      </c>
      <c r="X647" s="15">
        <v>70335785</v>
      </c>
    </row>
    <row r="648" spans="2:24" ht="12.75">
      <c r="B648" s="10" t="s">
        <v>50</v>
      </c>
      <c r="D648" s="11">
        <v>43084</v>
      </c>
      <c r="F648" s="12">
        <v>877.4</v>
      </c>
      <c r="G648" s="13" t="s">
        <v>65</v>
      </c>
      <c r="H648" s="14" t="s">
        <v>245</v>
      </c>
      <c r="J648" s="1" t="s">
        <v>1611</v>
      </c>
      <c r="K648" s="1">
        <v>6153777</v>
      </c>
      <c r="L648" s="1" t="s">
        <v>1596</v>
      </c>
      <c r="O648" s="11" t="s">
        <v>124</v>
      </c>
      <c r="P648" s="3">
        <f t="shared" si="40"/>
        <v>877.4</v>
      </c>
      <c r="Q648" s="1" t="s">
        <v>72</v>
      </c>
      <c r="R648" s="3">
        <f t="shared" si="41"/>
        <v>877.4</v>
      </c>
      <c r="S648" s="2">
        <f t="shared" si="42"/>
        <v>43084</v>
      </c>
      <c r="T648" s="1" t="s">
        <v>82</v>
      </c>
      <c r="U648" s="3">
        <f t="shared" si="43"/>
        <v>877.4</v>
      </c>
      <c r="X648" s="15">
        <v>70335792</v>
      </c>
    </row>
    <row r="649" spans="2:24" ht="12.75">
      <c r="B649" s="17" t="s">
        <v>121</v>
      </c>
      <c r="D649" s="11">
        <v>42766</v>
      </c>
      <c r="F649" s="12">
        <v>2196.17</v>
      </c>
      <c r="G649" s="13" t="s">
        <v>38</v>
      </c>
      <c r="H649" s="18" t="s">
        <v>128</v>
      </c>
      <c r="J649" s="1" t="s">
        <v>1612</v>
      </c>
      <c r="K649" s="1" t="s">
        <v>472</v>
      </c>
      <c r="L649" s="1" t="s">
        <v>1613</v>
      </c>
      <c r="O649" s="11" t="s">
        <v>124</v>
      </c>
      <c r="P649" s="3">
        <f t="shared" si="40"/>
        <v>2196.17</v>
      </c>
      <c r="Q649" s="1" t="s">
        <v>72</v>
      </c>
      <c r="R649" s="3">
        <f t="shared" si="41"/>
        <v>2196.17</v>
      </c>
      <c r="S649" s="2">
        <f t="shared" si="42"/>
        <v>42766</v>
      </c>
      <c r="T649" s="1" t="s">
        <v>198</v>
      </c>
      <c r="U649" s="3">
        <f t="shared" si="43"/>
        <v>2196.17</v>
      </c>
      <c r="X649" s="15" t="s">
        <v>472</v>
      </c>
    </row>
    <row r="650" spans="2:24" ht="12.75">
      <c r="B650" s="17" t="s">
        <v>121</v>
      </c>
      <c r="D650" s="11">
        <v>42794</v>
      </c>
      <c r="F650" s="12">
        <v>2196.17</v>
      </c>
      <c r="G650" s="13" t="s">
        <v>38</v>
      </c>
      <c r="H650" s="18" t="s">
        <v>128</v>
      </c>
      <c r="J650" s="1" t="s">
        <v>1614</v>
      </c>
      <c r="K650" s="1" t="s">
        <v>472</v>
      </c>
      <c r="L650" s="1" t="s">
        <v>1613</v>
      </c>
      <c r="O650" s="11" t="s">
        <v>124</v>
      </c>
      <c r="P650" s="3">
        <f t="shared" si="40"/>
        <v>2196.17</v>
      </c>
      <c r="Q650" s="1" t="s">
        <v>72</v>
      </c>
      <c r="R650" s="3">
        <f t="shared" si="41"/>
        <v>2196.17</v>
      </c>
      <c r="S650" s="2">
        <f t="shared" si="42"/>
        <v>42794</v>
      </c>
      <c r="T650" s="1" t="s">
        <v>198</v>
      </c>
      <c r="U650" s="3">
        <f t="shared" si="43"/>
        <v>2196.17</v>
      </c>
      <c r="X650" s="15" t="s">
        <v>472</v>
      </c>
    </row>
    <row r="651" spans="2:24" ht="12.75">
      <c r="B651" s="17" t="s">
        <v>121</v>
      </c>
      <c r="D651" s="11">
        <v>42825</v>
      </c>
      <c r="F651" s="12">
        <v>2196.17</v>
      </c>
      <c r="G651" s="13" t="s">
        <v>38</v>
      </c>
      <c r="H651" s="18" t="s">
        <v>128</v>
      </c>
      <c r="J651" s="1" t="s">
        <v>1615</v>
      </c>
      <c r="K651" s="1" t="s">
        <v>472</v>
      </c>
      <c r="L651" s="1" t="s">
        <v>1613</v>
      </c>
      <c r="O651" s="11" t="s">
        <v>124</v>
      </c>
      <c r="P651" s="3">
        <f t="shared" si="40"/>
        <v>2196.17</v>
      </c>
      <c r="Q651" s="1" t="s">
        <v>72</v>
      </c>
      <c r="R651" s="3">
        <f t="shared" si="41"/>
        <v>2196.17</v>
      </c>
      <c r="S651" s="2">
        <f t="shared" si="42"/>
        <v>42825</v>
      </c>
      <c r="T651" s="1" t="s">
        <v>198</v>
      </c>
      <c r="U651" s="3">
        <f t="shared" si="43"/>
        <v>2196.17</v>
      </c>
      <c r="X651" s="15" t="s">
        <v>472</v>
      </c>
    </row>
    <row r="652" spans="2:24" ht="12.75">
      <c r="B652" s="17" t="s">
        <v>121</v>
      </c>
      <c r="D652" s="11">
        <v>42855</v>
      </c>
      <c r="F652" s="12">
        <v>2196.17</v>
      </c>
      <c r="G652" s="13" t="s">
        <v>38</v>
      </c>
      <c r="H652" s="18" t="s">
        <v>128</v>
      </c>
      <c r="J652" s="1" t="s">
        <v>1616</v>
      </c>
      <c r="K652" s="1" t="s">
        <v>472</v>
      </c>
      <c r="L652" s="1" t="s">
        <v>1613</v>
      </c>
      <c r="O652" s="11" t="s">
        <v>124</v>
      </c>
      <c r="P652" s="3">
        <f t="shared" si="40"/>
        <v>2196.17</v>
      </c>
      <c r="Q652" s="1" t="s">
        <v>72</v>
      </c>
      <c r="R652" s="3">
        <f t="shared" si="41"/>
        <v>2196.17</v>
      </c>
      <c r="S652" s="2">
        <f t="shared" si="42"/>
        <v>42855</v>
      </c>
      <c r="T652" s="1" t="s">
        <v>198</v>
      </c>
      <c r="U652" s="3">
        <f t="shared" si="43"/>
        <v>2196.17</v>
      </c>
      <c r="X652" s="15" t="s">
        <v>472</v>
      </c>
    </row>
    <row r="653" spans="2:24" ht="12.75">
      <c r="B653" s="17" t="s">
        <v>121</v>
      </c>
      <c r="D653" s="11">
        <v>42886</v>
      </c>
      <c r="F653" s="12">
        <v>2385.96</v>
      </c>
      <c r="G653" s="13" t="s">
        <v>38</v>
      </c>
      <c r="H653" s="18" t="s">
        <v>128</v>
      </c>
      <c r="J653" s="1" t="s">
        <v>1617</v>
      </c>
      <c r="K653" s="1" t="s">
        <v>472</v>
      </c>
      <c r="L653" s="1" t="s">
        <v>1613</v>
      </c>
      <c r="O653" s="11" t="s">
        <v>124</v>
      </c>
      <c r="P653" s="3">
        <f t="shared" si="40"/>
        <v>2385.96</v>
      </c>
      <c r="Q653" s="1" t="s">
        <v>72</v>
      </c>
      <c r="R653" s="3">
        <f t="shared" si="41"/>
        <v>2385.96</v>
      </c>
      <c r="S653" s="2">
        <f t="shared" si="42"/>
        <v>42886</v>
      </c>
      <c r="T653" s="1" t="s">
        <v>198</v>
      </c>
      <c r="U653" s="3">
        <f t="shared" si="43"/>
        <v>2385.96</v>
      </c>
      <c r="X653" s="15" t="s">
        <v>472</v>
      </c>
    </row>
    <row r="654" spans="2:24" ht="12.75">
      <c r="B654" s="17" t="s">
        <v>121</v>
      </c>
      <c r="D654" s="11">
        <v>42913</v>
      </c>
      <c r="F654" s="12">
        <v>2034.24</v>
      </c>
      <c r="G654" s="13" t="s">
        <v>38</v>
      </c>
      <c r="H654" s="18" t="s">
        <v>128</v>
      </c>
      <c r="J654" s="1" t="s">
        <v>1618</v>
      </c>
      <c r="K654" s="1" t="s">
        <v>472</v>
      </c>
      <c r="L654" s="1" t="s">
        <v>1613</v>
      </c>
      <c r="O654" s="11" t="s">
        <v>124</v>
      </c>
      <c r="P654" s="3">
        <f t="shared" si="40"/>
        <v>2034.24</v>
      </c>
      <c r="Q654" s="1" t="s">
        <v>72</v>
      </c>
      <c r="R654" s="3">
        <f t="shared" si="41"/>
        <v>2034.24</v>
      </c>
      <c r="S654" s="2">
        <f t="shared" si="42"/>
        <v>42913</v>
      </c>
      <c r="T654" s="1" t="s">
        <v>198</v>
      </c>
      <c r="U654" s="3">
        <f t="shared" si="43"/>
        <v>2034.24</v>
      </c>
      <c r="X654" s="15" t="s">
        <v>472</v>
      </c>
    </row>
    <row r="655" spans="2:24" ht="12.75">
      <c r="B655" s="17" t="s">
        <v>121</v>
      </c>
      <c r="D655" s="11">
        <v>42916</v>
      </c>
      <c r="F655" s="12">
        <v>2234.24</v>
      </c>
      <c r="G655" s="13" t="s">
        <v>38</v>
      </c>
      <c r="H655" s="18" t="s">
        <v>128</v>
      </c>
      <c r="J655" s="1" t="s">
        <v>1619</v>
      </c>
      <c r="K655" s="1" t="s">
        <v>472</v>
      </c>
      <c r="L655" s="1" t="s">
        <v>1613</v>
      </c>
      <c r="O655" s="11" t="s">
        <v>124</v>
      </c>
      <c r="P655" s="3">
        <f t="shared" si="40"/>
        <v>2234.24</v>
      </c>
      <c r="Q655" s="1" t="s">
        <v>72</v>
      </c>
      <c r="R655" s="3">
        <f t="shared" si="41"/>
        <v>2234.24</v>
      </c>
      <c r="S655" s="2">
        <f t="shared" si="42"/>
        <v>42916</v>
      </c>
      <c r="T655" s="1" t="s">
        <v>198</v>
      </c>
      <c r="U655" s="3">
        <f t="shared" si="43"/>
        <v>2234.24</v>
      </c>
      <c r="X655" s="15" t="s">
        <v>472</v>
      </c>
    </row>
    <row r="656" spans="2:24" ht="12.75">
      <c r="B656" s="17" t="s">
        <v>121</v>
      </c>
      <c r="D656" s="11">
        <v>42947</v>
      </c>
      <c r="F656" s="12">
        <v>2236.24</v>
      </c>
      <c r="G656" s="13" t="s">
        <v>38</v>
      </c>
      <c r="H656" s="18" t="s">
        <v>128</v>
      </c>
      <c r="J656" s="1" t="s">
        <v>1620</v>
      </c>
      <c r="K656" s="1" t="s">
        <v>472</v>
      </c>
      <c r="L656" s="1" t="s">
        <v>1613</v>
      </c>
      <c r="O656" s="11" t="s">
        <v>124</v>
      </c>
      <c r="P656" s="3">
        <f t="shared" si="40"/>
        <v>2236.24</v>
      </c>
      <c r="Q656" s="1" t="s">
        <v>72</v>
      </c>
      <c r="R656" s="3">
        <f t="shared" si="41"/>
        <v>2236.24</v>
      </c>
      <c r="S656" s="2">
        <f t="shared" si="42"/>
        <v>42947</v>
      </c>
      <c r="T656" s="1" t="s">
        <v>198</v>
      </c>
      <c r="U656" s="3">
        <f t="shared" si="43"/>
        <v>2236.24</v>
      </c>
      <c r="X656" s="15" t="s">
        <v>472</v>
      </c>
    </row>
    <row r="657" spans="2:24" ht="12.75">
      <c r="B657" s="17" t="s">
        <v>121</v>
      </c>
      <c r="D657" s="11">
        <v>42978</v>
      </c>
      <c r="F657" s="12">
        <v>2236.24</v>
      </c>
      <c r="G657" s="13" t="s">
        <v>38</v>
      </c>
      <c r="H657" s="18" t="s">
        <v>128</v>
      </c>
      <c r="J657" s="1" t="s">
        <v>1621</v>
      </c>
      <c r="K657" s="1" t="s">
        <v>472</v>
      </c>
      <c r="L657" s="1" t="s">
        <v>1613</v>
      </c>
      <c r="O657" s="11" t="s">
        <v>124</v>
      </c>
      <c r="P657" s="3">
        <f t="shared" si="40"/>
        <v>2236.24</v>
      </c>
      <c r="Q657" s="1" t="s">
        <v>72</v>
      </c>
      <c r="R657" s="3">
        <f t="shared" si="41"/>
        <v>2236.24</v>
      </c>
      <c r="S657" s="2">
        <f t="shared" si="42"/>
        <v>42978</v>
      </c>
      <c r="T657" s="1" t="s">
        <v>198</v>
      </c>
      <c r="U657" s="3">
        <f t="shared" si="43"/>
        <v>2236.24</v>
      </c>
      <c r="X657" s="15" t="s">
        <v>472</v>
      </c>
    </row>
    <row r="658" spans="2:24" ht="12.75">
      <c r="B658" s="17" t="s">
        <v>121</v>
      </c>
      <c r="D658" s="11">
        <v>43008</v>
      </c>
      <c r="F658" s="12">
        <v>2268.49</v>
      </c>
      <c r="G658" s="13" t="s">
        <v>38</v>
      </c>
      <c r="H658" s="18" t="s">
        <v>128</v>
      </c>
      <c r="J658" s="1" t="s">
        <v>1622</v>
      </c>
      <c r="K658" s="1" t="s">
        <v>472</v>
      </c>
      <c r="L658" s="1" t="s">
        <v>1613</v>
      </c>
      <c r="O658" s="11" t="s">
        <v>124</v>
      </c>
      <c r="P658" s="3">
        <f t="shared" si="40"/>
        <v>2268.49</v>
      </c>
      <c r="Q658" s="1" t="s">
        <v>72</v>
      </c>
      <c r="R658" s="3">
        <f t="shared" si="41"/>
        <v>2268.49</v>
      </c>
      <c r="S658" s="2">
        <f t="shared" si="42"/>
        <v>43008</v>
      </c>
      <c r="T658" s="1" t="s">
        <v>198</v>
      </c>
      <c r="U658" s="3">
        <f t="shared" si="43"/>
        <v>2268.49</v>
      </c>
      <c r="X658" s="15" t="s">
        <v>472</v>
      </c>
    </row>
    <row r="659" spans="2:24" ht="12.75">
      <c r="B659" s="17" t="s">
        <v>121</v>
      </c>
      <c r="D659" s="11">
        <v>43038</v>
      </c>
      <c r="F659" s="12">
        <v>2268.49</v>
      </c>
      <c r="G659" s="13" t="s">
        <v>38</v>
      </c>
      <c r="H659" s="18" t="s">
        <v>128</v>
      </c>
      <c r="J659" s="1" t="s">
        <v>1623</v>
      </c>
      <c r="K659" s="1" t="s">
        <v>472</v>
      </c>
      <c r="L659" s="1" t="s">
        <v>1613</v>
      </c>
      <c r="O659" s="11" t="s">
        <v>124</v>
      </c>
      <c r="P659" s="3">
        <f t="shared" si="40"/>
        <v>2268.49</v>
      </c>
      <c r="Q659" s="1" t="s">
        <v>72</v>
      </c>
      <c r="R659" s="3">
        <f t="shared" si="41"/>
        <v>2268.49</v>
      </c>
      <c r="S659" s="2">
        <f t="shared" si="42"/>
        <v>43038</v>
      </c>
      <c r="T659" s="1" t="s">
        <v>198</v>
      </c>
      <c r="U659" s="3">
        <f t="shared" si="43"/>
        <v>2268.49</v>
      </c>
      <c r="X659" s="15" t="s">
        <v>472</v>
      </c>
    </row>
    <row r="660" spans="2:24" ht="12.75">
      <c r="B660" s="17" t="s">
        <v>121</v>
      </c>
      <c r="D660" s="11">
        <v>43069</v>
      </c>
      <c r="F660" s="12">
        <v>2268.49</v>
      </c>
      <c r="G660" s="13" t="s">
        <v>38</v>
      </c>
      <c r="H660" s="18" t="s">
        <v>128</v>
      </c>
      <c r="J660" s="1" t="s">
        <v>1624</v>
      </c>
      <c r="K660" s="1" t="s">
        <v>472</v>
      </c>
      <c r="L660" s="1" t="s">
        <v>1613</v>
      </c>
      <c r="O660" s="11" t="s">
        <v>124</v>
      </c>
      <c r="P660" s="3">
        <f t="shared" si="40"/>
        <v>2268.49</v>
      </c>
      <c r="Q660" s="1" t="s">
        <v>72</v>
      </c>
      <c r="R660" s="3">
        <f t="shared" si="41"/>
        <v>2268.49</v>
      </c>
      <c r="S660" s="2">
        <f t="shared" si="42"/>
        <v>43069</v>
      </c>
      <c r="T660" s="1" t="s">
        <v>198</v>
      </c>
      <c r="U660" s="3">
        <f t="shared" si="43"/>
        <v>2268.49</v>
      </c>
      <c r="X660" s="15" t="s">
        <v>472</v>
      </c>
    </row>
    <row r="661" spans="2:24" ht="12.75">
      <c r="B661" s="17" t="s">
        <v>121</v>
      </c>
      <c r="D661" s="11">
        <v>43091</v>
      </c>
      <c r="F661" s="12">
        <v>2034.24</v>
      </c>
      <c r="G661" s="13" t="s">
        <v>38</v>
      </c>
      <c r="H661" s="18" t="s">
        <v>128</v>
      </c>
      <c r="J661" s="1" t="s">
        <v>1625</v>
      </c>
      <c r="K661" s="1" t="s">
        <v>472</v>
      </c>
      <c r="L661" s="1" t="s">
        <v>1613</v>
      </c>
      <c r="O661" s="11" t="s">
        <v>124</v>
      </c>
      <c r="P661" s="3">
        <f t="shared" si="40"/>
        <v>2034.24</v>
      </c>
      <c r="Q661" s="1" t="s">
        <v>72</v>
      </c>
      <c r="R661" s="3">
        <f t="shared" si="41"/>
        <v>2034.24</v>
      </c>
      <c r="S661" s="2">
        <f t="shared" si="42"/>
        <v>43091</v>
      </c>
      <c r="T661" s="1" t="s">
        <v>198</v>
      </c>
      <c r="U661" s="3">
        <f t="shared" si="43"/>
        <v>2034.24</v>
      </c>
      <c r="X661" s="15" t="s">
        <v>472</v>
      </c>
    </row>
    <row r="662" spans="2:24" ht="12.75">
      <c r="B662" s="17" t="s">
        <v>121</v>
      </c>
      <c r="D662" s="11">
        <v>43100</v>
      </c>
      <c r="F662" s="12">
        <v>2268.49</v>
      </c>
      <c r="G662" s="13" t="s">
        <v>38</v>
      </c>
      <c r="H662" s="18" t="s">
        <v>128</v>
      </c>
      <c r="J662" s="1" t="s">
        <v>1626</v>
      </c>
      <c r="K662" s="1" t="s">
        <v>472</v>
      </c>
      <c r="L662" s="1" t="s">
        <v>1613</v>
      </c>
      <c r="O662" s="11" t="s">
        <v>124</v>
      </c>
      <c r="P662" s="3">
        <f t="shared" si="40"/>
        <v>2268.49</v>
      </c>
      <c r="Q662" s="1" t="s">
        <v>72</v>
      </c>
      <c r="R662" s="3">
        <f t="shared" si="41"/>
        <v>2268.49</v>
      </c>
      <c r="S662" s="2">
        <f t="shared" si="42"/>
        <v>43100</v>
      </c>
      <c r="T662" s="1" t="s">
        <v>198</v>
      </c>
      <c r="U662" s="3">
        <f t="shared" si="43"/>
        <v>2268.49</v>
      </c>
      <c r="X662" s="15" t="s">
        <v>472</v>
      </c>
    </row>
    <row r="663" spans="2:24" ht="12.75">
      <c r="B663" s="17" t="s">
        <v>121</v>
      </c>
      <c r="D663" s="11">
        <v>42760</v>
      </c>
      <c r="F663" s="12">
        <v>143.93</v>
      </c>
      <c r="G663" s="13" t="s">
        <v>38</v>
      </c>
      <c r="H663" s="18" t="s">
        <v>256</v>
      </c>
      <c r="J663" s="1" t="s">
        <v>1627</v>
      </c>
      <c r="K663" s="1" t="s">
        <v>472</v>
      </c>
      <c r="L663" s="1" t="s">
        <v>1526</v>
      </c>
      <c r="O663" s="11" t="s">
        <v>124</v>
      </c>
      <c r="P663" s="3">
        <f t="shared" si="40"/>
        <v>143.93</v>
      </c>
      <c r="Q663" s="1" t="s">
        <v>72</v>
      </c>
      <c r="R663" s="3">
        <f t="shared" si="41"/>
        <v>143.93</v>
      </c>
      <c r="S663" s="2">
        <f t="shared" si="42"/>
        <v>42760</v>
      </c>
      <c r="T663" s="1" t="s">
        <v>198</v>
      </c>
      <c r="U663" s="3">
        <f t="shared" si="43"/>
        <v>143.93</v>
      </c>
      <c r="X663" s="15" t="s">
        <v>472</v>
      </c>
    </row>
    <row r="664" spans="2:24" ht="12.75">
      <c r="B664" s="17" t="s">
        <v>121</v>
      </c>
      <c r="D664" s="11">
        <v>42766</v>
      </c>
      <c r="F664" s="12">
        <v>142.65</v>
      </c>
      <c r="G664" s="13" t="s">
        <v>38</v>
      </c>
      <c r="H664" s="18" t="s">
        <v>256</v>
      </c>
      <c r="J664" s="1" t="s">
        <v>1628</v>
      </c>
      <c r="K664" s="1" t="s">
        <v>472</v>
      </c>
      <c r="L664" s="1" t="s">
        <v>1613</v>
      </c>
      <c r="O664" s="11" t="s">
        <v>124</v>
      </c>
      <c r="P664" s="3">
        <f t="shared" si="40"/>
        <v>142.65</v>
      </c>
      <c r="Q664" s="1" t="s">
        <v>72</v>
      </c>
      <c r="R664" s="3">
        <f t="shared" si="41"/>
        <v>142.65</v>
      </c>
      <c r="S664" s="2">
        <f t="shared" si="42"/>
        <v>42766</v>
      </c>
      <c r="T664" s="1" t="s">
        <v>198</v>
      </c>
      <c r="U664" s="3">
        <f t="shared" si="43"/>
        <v>142.65</v>
      </c>
      <c r="X664" s="15" t="s">
        <v>472</v>
      </c>
    </row>
    <row r="665" spans="2:24" ht="12.75">
      <c r="B665" s="17" t="s">
        <v>121</v>
      </c>
      <c r="D665" s="11">
        <v>42794</v>
      </c>
      <c r="F665" s="12">
        <v>142.65</v>
      </c>
      <c r="G665" s="13" t="s">
        <v>38</v>
      </c>
      <c r="H665" s="18" t="s">
        <v>256</v>
      </c>
      <c r="J665" s="1" t="s">
        <v>1629</v>
      </c>
      <c r="K665" s="1" t="s">
        <v>472</v>
      </c>
      <c r="L665" s="1" t="s">
        <v>1613</v>
      </c>
      <c r="O665" s="11" t="s">
        <v>124</v>
      </c>
      <c r="P665" s="3">
        <f t="shared" si="40"/>
        <v>142.65</v>
      </c>
      <c r="Q665" s="1" t="s">
        <v>72</v>
      </c>
      <c r="R665" s="3">
        <f t="shared" si="41"/>
        <v>142.65</v>
      </c>
      <c r="S665" s="2">
        <f t="shared" si="42"/>
        <v>42794</v>
      </c>
      <c r="T665" s="1" t="s">
        <v>198</v>
      </c>
      <c r="U665" s="3">
        <f t="shared" si="43"/>
        <v>142.65</v>
      </c>
      <c r="X665" s="15" t="s">
        <v>472</v>
      </c>
    </row>
    <row r="666" spans="2:24" ht="12.75">
      <c r="B666" s="17" t="s">
        <v>121</v>
      </c>
      <c r="D666" s="11">
        <v>42825</v>
      </c>
      <c r="F666" s="12">
        <v>142.65</v>
      </c>
      <c r="G666" s="13" t="s">
        <v>38</v>
      </c>
      <c r="H666" s="18" t="s">
        <v>256</v>
      </c>
      <c r="J666" s="1" t="s">
        <v>1630</v>
      </c>
      <c r="K666" s="1" t="s">
        <v>472</v>
      </c>
      <c r="L666" s="1" t="s">
        <v>1613</v>
      </c>
      <c r="O666" s="11" t="s">
        <v>124</v>
      </c>
      <c r="P666" s="3">
        <f t="shared" si="40"/>
        <v>142.65</v>
      </c>
      <c r="Q666" s="1" t="s">
        <v>72</v>
      </c>
      <c r="R666" s="3">
        <f t="shared" si="41"/>
        <v>142.65</v>
      </c>
      <c r="S666" s="2">
        <f t="shared" si="42"/>
        <v>42825</v>
      </c>
      <c r="T666" s="1" t="s">
        <v>198</v>
      </c>
      <c r="U666" s="3">
        <f t="shared" si="43"/>
        <v>142.65</v>
      </c>
      <c r="X666" s="15" t="s">
        <v>472</v>
      </c>
    </row>
    <row r="667" spans="2:24" ht="12.75">
      <c r="B667" s="17" t="s">
        <v>121</v>
      </c>
      <c r="D667" s="11">
        <v>42855</v>
      </c>
      <c r="F667" s="12">
        <v>142.65</v>
      </c>
      <c r="G667" s="13" t="s">
        <v>38</v>
      </c>
      <c r="H667" s="18" t="s">
        <v>256</v>
      </c>
      <c r="J667" s="1" t="s">
        <v>1631</v>
      </c>
      <c r="K667" s="1" t="s">
        <v>472</v>
      </c>
      <c r="L667" s="1" t="s">
        <v>1613</v>
      </c>
      <c r="O667" s="11" t="s">
        <v>124</v>
      </c>
      <c r="P667" s="3">
        <f t="shared" si="40"/>
        <v>142.65</v>
      </c>
      <c r="Q667" s="1" t="s">
        <v>72</v>
      </c>
      <c r="R667" s="3">
        <f t="shared" si="41"/>
        <v>142.65</v>
      </c>
      <c r="S667" s="2">
        <f t="shared" si="42"/>
        <v>42855</v>
      </c>
      <c r="T667" s="1" t="s">
        <v>198</v>
      </c>
      <c r="U667" s="3">
        <f t="shared" si="43"/>
        <v>142.65</v>
      </c>
      <c r="X667" s="15" t="s">
        <v>472</v>
      </c>
    </row>
    <row r="668" spans="2:24" ht="12.75">
      <c r="B668" s="17" t="s">
        <v>121</v>
      </c>
      <c r="D668" s="11">
        <v>42886</v>
      </c>
      <c r="F668" s="12">
        <v>142.65</v>
      </c>
      <c r="G668" s="13" t="s">
        <v>38</v>
      </c>
      <c r="H668" s="18" t="s">
        <v>256</v>
      </c>
      <c r="J668" s="1" t="s">
        <v>1632</v>
      </c>
      <c r="K668" s="1" t="s">
        <v>472</v>
      </c>
      <c r="L668" s="1" t="s">
        <v>1613</v>
      </c>
      <c r="O668" s="11" t="s">
        <v>124</v>
      </c>
      <c r="P668" s="3">
        <f t="shared" si="40"/>
        <v>142.65</v>
      </c>
      <c r="Q668" s="1" t="s">
        <v>72</v>
      </c>
      <c r="R668" s="3">
        <f t="shared" si="41"/>
        <v>142.65</v>
      </c>
      <c r="S668" s="2">
        <f t="shared" si="42"/>
        <v>42886</v>
      </c>
      <c r="T668" s="1" t="s">
        <v>198</v>
      </c>
      <c r="U668" s="3">
        <f t="shared" si="43"/>
        <v>142.65</v>
      </c>
      <c r="X668" s="15" t="s">
        <v>472</v>
      </c>
    </row>
    <row r="669" spans="2:24" ht="12.75">
      <c r="B669" s="17" t="s">
        <v>121</v>
      </c>
      <c r="D669" s="11">
        <v>42916</v>
      </c>
      <c r="F669" s="12">
        <v>142.65</v>
      </c>
      <c r="G669" s="13" t="s">
        <v>38</v>
      </c>
      <c r="H669" s="18" t="s">
        <v>256</v>
      </c>
      <c r="J669" s="1" t="s">
        <v>1633</v>
      </c>
      <c r="K669" s="1" t="s">
        <v>472</v>
      </c>
      <c r="L669" s="1" t="s">
        <v>1613</v>
      </c>
      <c r="O669" s="11" t="s">
        <v>124</v>
      </c>
      <c r="P669" s="3">
        <f t="shared" si="40"/>
        <v>142.65</v>
      </c>
      <c r="Q669" s="1" t="s">
        <v>72</v>
      </c>
      <c r="R669" s="3">
        <f t="shared" si="41"/>
        <v>142.65</v>
      </c>
      <c r="S669" s="2">
        <f t="shared" si="42"/>
        <v>42916</v>
      </c>
      <c r="T669" s="1" t="s">
        <v>198</v>
      </c>
      <c r="U669" s="3">
        <f t="shared" si="43"/>
        <v>142.65</v>
      </c>
      <c r="X669" s="15" t="s">
        <v>472</v>
      </c>
    </row>
    <row r="670" spans="2:24" ht="12.75">
      <c r="B670" s="17" t="s">
        <v>121</v>
      </c>
      <c r="D670" s="11">
        <v>42947</v>
      </c>
      <c r="F670" s="12">
        <v>142.65</v>
      </c>
      <c r="G670" s="13" t="s">
        <v>38</v>
      </c>
      <c r="H670" s="18" t="s">
        <v>256</v>
      </c>
      <c r="J670" s="1" t="s">
        <v>1634</v>
      </c>
      <c r="K670" s="1" t="s">
        <v>472</v>
      </c>
      <c r="L670" s="1" t="s">
        <v>1613</v>
      </c>
      <c r="O670" s="11" t="s">
        <v>124</v>
      </c>
      <c r="P670" s="3">
        <f t="shared" si="40"/>
        <v>142.65</v>
      </c>
      <c r="Q670" s="1" t="s">
        <v>72</v>
      </c>
      <c r="R670" s="3">
        <f t="shared" si="41"/>
        <v>142.65</v>
      </c>
      <c r="S670" s="2">
        <f t="shared" si="42"/>
        <v>42947</v>
      </c>
      <c r="T670" s="1" t="s">
        <v>198</v>
      </c>
      <c r="U670" s="3">
        <f t="shared" si="43"/>
        <v>142.65</v>
      </c>
      <c r="X670" s="15" t="s">
        <v>472</v>
      </c>
    </row>
    <row r="671" spans="2:24" ht="12.75">
      <c r="B671" s="17" t="s">
        <v>121</v>
      </c>
      <c r="D671" s="11">
        <v>42978</v>
      </c>
      <c r="F671" s="12">
        <v>142.65</v>
      </c>
      <c r="G671" s="13" t="s">
        <v>38</v>
      </c>
      <c r="H671" s="18" t="s">
        <v>256</v>
      </c>
      <c r="J671" s="1" t="s">
        <v>1635</v>
      </c>
      <c r="K671" s="1" t="s">
        <v>472</v>
      </c>
      <c r="L671" s="1" t="s">
        <v>1613</v>
      </c>
      <c r="O671" s="11" t="s">
        <v>124</v>
      </c>
      <c r="P671" s="3">
        <f t="shared" si="40"/>
        <v>142.65</v>
      </c>
      <c r="Q671" s="1" t="s">
        <v>72</v>
      </c>
      <c r="R671" s="3">
        <f t="shared" si="41"/>
        <v>142.65</v>
      </c>
      <c r="S671" s="2">
        <f t="shared" si="42"/>
        <v>42978</v>
      </c>
      <c r="T671" s="1" t="s">
        <v>198</v>
      </c>
      <c r="U671" s="3">
        <f t="shared" si="43"/>
        <v>142.65</v>
      </c>
      <c r="X671" s="15" t="s">
        <v>472</v>
      </c>
    </row>
    <row r="672" spans="2:24" ht="12.75">
      <c r="B672" s="17" t="s">
        <v>121</v>
      </c>
      <c r="D672" s="11">
        <v>43008</v>
      </c>
      <c r="F672" s="12">
        <v>142.65</v>
      </c>
      <c r="G672" s="13" t="s">
        <v>38</v>
      </c>
      <c r="H672" s="18" t="s">
        <v>256</v>
      </c>
      <c r="J672" s="1" t="s">
        <v>1636</v>
      </c>
      <c r="K672" s="1" t="s">
        <v>472</v>
      </c>
      <c r="L672" s="1" t="s">
        <v>1613</v>
      </c>
      <c r="O672" s="11" t="s">
        <v>124</v>
      </c>
      <c r="P672" s="3">
        <f t="shared" si="40"/>
        <v>142.65</v>
      </c>
      <c r="Q672" s="1" t="s">
        <v>72</v>
      </c>
      <c r="R672" s="3">
        <f t="shared" si="41"/>
        <v>142.65</v>
      </c>
      <c r="S672" s="2">
        <f t="shared" si="42"/>
        <v>43008</v>
      </c>
      <c r="T672" s="1" t="s">
        <v>198</v>
      </c>
      <c r="U672" s="3">
        <f t="shared" si="43"/>
        <v>142.65</v>
      </c>
      <c r="X672" s="15" t="s">
        <v>472</v>
      </c>
    </row>
    <row r="673" spans="2:24" ht="12.75">
      <c r="B673" s="17" t="s">
        <v>121</v>
      </c>
      <c r="D673" s="11">
        <v>43038</v>
      </c>
      <c r="F673" s="12">
        <v>142.65</v>
      </c>
      <c r="G673" s="13" t="s">
        <v>38</v>
      </c>
      <c r="H673" s="18" t="s">
        <v>256</v>
      </c>
      <c r="J673" s="1" t="s">
        <v>1637</v>
      </c>
      <c r="K673" s="1" t="s">
        <v>472</v>
      </c>
      <c r="L673" s="1" t="s">
        <v>1613</v>
      </c>
      <c r="O673" s="11" t="s">
        <v>124</v>
      </c>
      <c r="P673" s="3">
        <f t="shared" si="40"/>
        <v>142.65</v>
      </c>
      <c r="Q673" s="1" t="s">
        <v>72</v>
      </c>
      <c r="R673" s="3">
        <f t="shared" si="41"/>
        <v>142.65</v>
      </c>
      <c r="S673" s="2">
        <f t="shared" si="42"/>
        <v>43038</v>
      </c>
      <c r="T673" s="1" t="s">
        <v>198</v>
      </c>
      <c r="U673" s="3">
        <f t="shared" si="43"/>
        <v>142.65</v>
      </c>
      <c r="X673" s="15" t="s">
        <v>472</v>
      </c>
    </row>
    <row r="674" spans="2:24" ht="12.75">
      <c r="B674" s="17" t="s">
        <v>121</v>
      </c>
      <c r="D674" s="11">
        <v>43069</v>
      </c>
      <c r="F674" s="12">
        <v>142.65</v>
      </c>
      <c r="G674" s="13" t="s">
        <v>38</v>
      </c>
      <c r="H674" s="18" t="s">
        <v>256</v>
      </c>
      <c r="J674" s="1" t="s">
        <v>1638</v>
      </c>
      <c r="K674" s="1" t="s">
        <v>472</v>
      </c>
      <c r="L674" s="1" t="s">
        <v>1613</v>
      </c>
      <c r="O674" s="11" t="s">
        <v>124</v>
      </c>
      <c r="P674" s="3">
        <f t="shared" si="40"/>
        <v>142.65</v>
      </c>
      <c r="Q674" s="1" t="s">
        <v>72</v>
      </c>
      <c r="R674" s="3">
        <f t="shared" si="41"/>
        <v>142.65</v>
      </c>
      <c r="S674" s="2">
        <f t="shared" si="42"/>
        <v>43069</v>
      </c>
      <c r="T674" s="1" t="s">
        <v>198</v>
      </c>
      <c r="U674" s="3">
        <f t="shared" si="43"/>
        <v>142.65</v>
      </c>
      <c r="X674" s="15" t="s">
        <v>472</v>
      </c>
    </row>
    <row r="675" spans="2:24" ht="12.75">
      <c r="B675" s="17" t="s">
        <v>121</v>
      </c>
      <c r="D675" s="11">
        <v>43100</v>
      </c>
      <c r="F675" s="12">
        <v>142.65</v>
      </c>
      <c r="G675" s="13" t="s">
        <v>38</v>
      </c>
      <c r="H675" s="18" t="s">
        <v>256</v>
      </c>
      <c r="J675" s="1" t="s">
        <v>1639</v>
      </c>
      <c r="K675" s="1" t="s">
        <v>472</v>
      </c>
      <c r="L675" s="1" t="s">
        <v>1613</v>
      </c>
      <c r="O675" s="11" t="s">
        <v>124</v>
      </c>
      <c r="P675" s="3">
        <f t="shared" si="40"/>
        <v>142.65</v>
      </c>
      <c r="Q675" s="1" t="s">
        <v>72</v>
      </c>
      <c r="R675" s="3">
        <f t="shared" si="41"/>
        <v>142.65</v>
      </c>
      <c r="S675" s="2">
        <f t="shared" si="42"/>
        <v>43100</v>
      </c>
      <c r="T675" s="1" t="s">
        <v>198</v>
      </c>
      <c r="U675" s="3">
        <f t="shared" si="43"/>
        <v>142.65</v>
      </c>
      <c r="X675" s="15" t="s">
        <v>472</v>
      </c>
    </row>
    <row r="676" spans="2:24" ht="12.75">
      <c r="B676" s="17" t="s">
        <v>121</v>
      </c>
      <c r="D676" s="11">
        <v>42766</v>
      </c>
      <c r="F676" s="12">
        <v>825.49</v>
      </c>
      <c r="G676" s="13" t="s">
        <v>38</v>
      </c>
      <c r="H676" s="18" t="s">
        <v>254</v>
      </c>
      <c r="J676" s="1" t="s">
        <v>1640</v>
      </c>
      <c r="K676" s="1" t="s">
        <v>472</v>
      </c>
      <c r="L676" s="1" t="s">
        <v>1613</v>
      </c>
      <c r="O676" s="11" t="s">
        <v>124</v>
      </c>
      <c r="P676" s="3">
        <f t="shared" si="40"/>
        <v>825.49</v>
      </c>
      <c r="Q676" s="1" t="s">
        <v>72</v>
      </c>
      <c r="R676" s="3">
        <f t="shared" si="41"/>
        <v>825.49</v>
      </c>
      <c r="S676" s="2">
        <f t="shared" si="42"/>
        <v>42766</v>
      </c>
      <c r="T676" s="1" t="s">
        <v>198</v>
      </c>
      <c r="U676" s="3">
        <f t="shared" si="43"/>
        <v>825.49</v>
      </c>
      <c r="X676" s="15" t="s">
        <v>472</v>
      </c>
    </row>
    <row r="677" spans="2:24" ht="12.75">
      <c r="B677" s="17" t="s">
        <v>121</v>
      </c>
      <c r="D677" s="11">
        <v>42794</v>
      </c>
      <c r="F677" s="12">
        <v>825.49</v>
      </c>
      <c r="G677" s="13" t="s">
        <v>38</v>
      </c>
      <c r="H677" s="18" t="s">
        <v>254</v>
      </c>
      <c r="J677" s="1" t="s">
        <v>1641</v>
      </c>
      <c r="K677" s="1" t="s">
        <v>472</v>
      </c>
      <c r="L677" s="1" t="s">
        <v>1613</v>
      </c>
      <c r="O677" s="11" t="s">
        <v>124</v>
      </c>
      <c r="P677" s="3">
        <f t="shared" si="40"/>
        <v>825.49</v>
      </c>
      <c r="Q677" s="1" t="s">
        <v>72</v>
      </c>
      <c r="R677" s="3">
        <f t="shared" si="41"/>
        <v>825.49</v>
      </c>
      <c r="S677" s="2">
        <f t="shared" si="42"/>
        <v>42794</v>
      </c>
      <c r="T677" s="1" t="s">
        <v>198</v>
      </c>
      <c r="U677" s="3">
        <f t="shared" si="43"/>
        <v>825.49</v>
      </c>
      <c r="X677" s="15" t="s">
        <v>472</v>
      </c>
    </row>
    <row r="678" spans="2:24" ht="12.75">
      <c r="B678" s="17" t="s">
        <v>121</v>
      </c>
      <c r="D678" s="11">
        <v>42825</v>
      </c>
      <c r="F678" s="12">
        <v>825.49</v>
      </c>
      <c r="G678" s="13" t="s">
        <v>38</v>
      </c>
      <c r="H678" s="18" t="s">
        <v>254</v>
      </c>
      <c r="J678" s="1" t="s">
        <v>1642</v>
      </c>
      <c r="K678" s="1" t="s">
        <v>472</v>
      </c>
      <c r="L678" s="1" t="s">
        <v>1613</v>
      </c>
      <c r="O678" s="11" t="s">
        <v>124</v>
      </c>
      <c r="P678" s="3">
        <f t="shared" si="40"/>
        <v>825.49</v>
      </c>
      <c r="Q678" s="1" t="s">
        <v>72</v>
      </c>
      <c r="R678" s="3">
        <f t="shared" si="41"/>
        <v>825.49</v>
      </c>
      <c r="S678" s="2">
        <f t="shared" si="42"/>
        <v>42825</v>
      </c>
      <c r="T678" s="1" t="s">
        <v>198</v>
      </c>
      <c r="U678" s="3">
        <f t="shared" si="43"/>
        <v>825.49</v>
      </c>
      <c r="X678" s="15" t="s">
        <v>472</v>
      </c>
    </row>
    <row r="679" spans="2:24" ht="12.75">
      <c r="B679" s="17" t="s">
        <v>121</v>
      </c>
      <c r="D679" s="11">
        <v>42855</v>
      </c>
      <c r="F679" s="12">
        <v>825.49</v>
      </c>
      <c r="G679" s="13" t="s">
        <v>38</v>
      </c>
      <c r="H679" s="18" t="s">
        <v>254</v>
      </c>
      <c r="J679" s="1" t="s">
        <v>1643</v>
      </c>
      <c r="K679" s="1" t="s">
        <v>472</v>
      </c>
      <c r="L679" s="1" t="s">
        <v>1613</v>
      </c>
      <c r="O679" s="11" t="s">
        <v>124</v>
      </c>
      <c r="P679" s="3">
        <f t="shared" si="40"/>
        <v>825.49</v>
      </c>
      <c r="Q679" s="1" t="s">
        <v>72</v>
      </c>
      <c r="R679" s="3">
        <f t="shared" si="41"/>
        <v>825.49</v>
      </c>
      <c r="S679" s="2">
        <f t="shared" si="42"/>
        <v>42855</v>
      </c>
      <c r="T679" s="1" t="s">
        <v>198</v>
      </c>
      <c r="U679" s="3">
        <f t="shared" si="43"/>
        <v>825.49</v>
      </c>
      <c r="X679" s="15" t="s">
        <v>472</v>
      </c>
    </row>
    <row r="680" spans="2:24" ht="12.75">
      <c r="B680" s="17" t="s">
        <v>121</v>
      </c>
      <c r="D680" s="11">
        <v>42886</v>
      </c>
      <c r="F680" s="12">
        <v>886.1</v>
      </c>
      <c r="G680" s="13" t="s">
        <v>38</v>
      </c>
      <c r="H680" s="18" t="s">
        <v>254</v>
      </c>
      <c r="J680" s="1" t="s">
        <v>1644</v>
      </c>
      <c r="K680" s="1" t="s">
        <v>472</v>
      </c>
      <c r="L680" s="1" t="s">
        <v>1613</v>
      </c>
      <c r="O680" s="11" t="s">
        <v>124</v>
      </c>
      <c r="P680" s="3">
        <f t="shared" si="40"/>
        <v>886.1</v>
      </c>
      <c r="Q680" s="1" t="s">
        <v>72</v>
      </c>
      <c r="R680" s="3">
        <f t="shared" si="41"/>
        <v>886.1</v>
      </c>
      <c r="S680" s="2">
        <f t="shared" si="42"/>
        <v>42886</v>
      </c>
      <c r="T680" s="1" t="s">
        <v>198</v>
      </c>
      <c r="U680" s="3">
        <f t="shared" si="43"/>
        <v>886.1</v>
      </c>
      <c r="X680" s="15" t="s">
        <v>472</v>
      </c>
    </row>
    <row r="681" spans="2:24" ht="12.75">
      <c r="B681" s="17" t="s">
        <v>121</v>
      </c>
      <c r="D681" s="11">
        <v>42916</v>
      </c>
      <c r="F681" s="12">
        <v>839.21</v>
      </c>
      <c r="G681" s="13" t="s">
        <v>38</v>
      </c>
      <c r="H681" s="18" t="s">
        <v>254</v>
      </c>
      <c r="J681" s="1" t="s">
        <v>1645</v>
      </c>
      <c r="K681" s="1" t="s">
        <v>472</v>
      </c>
      <c r="L681" s="1" t="s">
        <v>1613</v>
      </c>
      <c r="O681" s="11" t="s">
        <v>124</v>
      </c>
      <c r="P681" s="3">
        <f t="shared" si="40"/>
        <v>839.21</v>
      </c>
      <c r="Q681" s="1" t="s">
        <v>72</v>
      </c>
      <c r="R681" s="3">
        <f t="shared" si="41"/>
        <v>839.21</v>
      </c>
      <c r="S681" s="2">
        <f t="shared" si="42"/>
        <v>42916</v>
      </c>
      <c r="T681" s="1" t="s">
        <v>198</v>
      </c>
      <c r="U681" s="3">
        <f t="shared" si="43"/>
        <v>839.21</v>
      </c>
      <c r="X681" s="15" t="s">
        <v>472</v>
      </c>
    </row>
    <row r="682" spans="2:24" ht="12.75">
      <c r="B682" s="17" t="s">
        <v>121</v>
      </c>
      <c r="D682" s="11">
        <v>42947</v>
      </c>
      <c r="F682" s="12">
        <v>839.84</v>
      </c>
      <c r="G682" s="13" t="s">
        <v>38</v>
      </c>
      <c r="H682" s="18" t="s">
        <v>254</v>
      </c>
      <c r="J682" s="1" t="s">
        <v>1646</v>
      </c>
      <c r="K682" s="1" t="s">
        <v>472</v>
      </c>
      <c r="L682" s="1" t="s">
        <v>1613</v>
      </c>
      <c r="O682" s="11" t="s">
        <v>124</v>
      </c>
      <c r="P682" s="3">
        <f t="shared" si="40"/>
        <v>839.84</v>
      </c>
      <c r="Q682" s="1" t="s">
        <v>72</v>
      </c>
      <c r="R682" s="3">
        <f t="shared" si="41"/>
        <v>839.84</v>
      </c>
      <c r="S682" s="2">
        <f t="shared" si="42"/>
        <v>42947</v>
      </c>
      <c r="T682" s="1" t="s">
        <v>198</v>
      </c>
      <c r="U682" s="3">
        <f t="shared" si="43"/>
        <v>839.84</v>
      </c>
      <c r="X682" s="15" t="s">
        <v>472</v>
      </c>
    </row>
    <row r="683" spans="2:24" ht="12.75">
      <c r="B683" s="17" t="s">
        <v>121</v>
      </c>
      <c r="D683" s="11">
        <v>42978</v>
      </c>
      <c r="F683" s="12">
        <v>839.84</v>
      </c>
      <c r="G683" s="13" t="s">
        <v>38</v>
      </c>
      <c r="H683" s="18" t="s">
        <v>254</v>
      </c>
      <c r="J683" s="1" t="s">
        <v>1647</v>
      </c>
      <c r="K683" s="1" t="s">
        <v>472</v>
      </c>
      <c r="L683" s="1" t="s">
        <v>1613</v>
      </c>
      <c r="O683" s="11" t="s">
        <v>124</v>
      </c>
      <c r="P683" s="3">
        <f t="shared" si="40"/>
        <v>839.84</v>
      </c>
      <c r="Q683" s="1" t="s">
        <v>72</v>
      </c>
      <c r="R683" s="3">
        <f t="shared" si="41"/>
        <v>839.84</v>
      </c>
      <c r="S683" s="2">
        <f t="shared" si="42"/>
        <v>42978</v>
      </c>
      <c r="T683" s="1" t="s">
        <v>198</v>
      </c>
      <c r="U683" s="3">
        <f t="shared" si="43"/>
        <v>839.84</v>
      </c>
      <c r="X683" s="15" t="s">
        <v>472</v>
      </c>
    </row>
    <row r="684" spans="2:24" ht="12.75">
      <c r="B684" s="17" t="s">
        <v>121</v>
      </c>
      <c r="D684" s="11">
        <v>43008</v>
      </c>
      <c r="F684" s="12">
        <v>849.81</v>
      </c>
      <c r="G684" s="13" t="s">
        <v>38</v>
      </c>
      <c r="H684" s="18" t="s">
        <v>254</v>
      </c>
      <c r="J684" s="1" t="s">
        <v>1648</v>
      </c>
      <c r="K684" s="1" t="s">
        <v>472</v>
      </c>
      <c r="L684" s="1" t="s">
        <v>1613</v>
      </c>
      <c r="O684" s="11" t="s">
        <v>124</v>
      </c>
      <c r="P684" s="3">
        <f t="shared" si="40"/>
        <v>849.81</v>
      </c>
      <c r="Q684" s="1" t="s">
        <v>72</v>
      </c>
      <c r="R684" s="3">
        <f t="shared" si="41"/>
        <v>849.81</v>
      </c>
      <c r="S684" s="2">
        <f t="shared" si="42"/>
        <v>43008</v>
      </c>
      <c r="T684" s="1" t="s">
        <v>198</v>
      </c>
      <c r="U684" s="3">
        <f t="shared" si="43"/>
        <v>849.81</v>
      </c>
      <c r="X684" s="15" t="s">
        <v>472</v>
      </c>
    </row>
    <row r="685" spans="2:24" ht="12.75">
      <c r="B685" s="17" t="s">
        <v>121</v>
      </c>
      <c r="D685" s="11">
        <v>43038</v>
      </c>
      <c r="F685" s="12">
        <v>849.81</v>
      </c>
      <c r="G685" s="13" t="s">
        <v>38</v>
      </c>
      <c r="H685" s="18" t="s">
        <v>254</v>
      </c>
      <c r="J685" s="1" t="s">
        <v>1649</v>
      </c>
      <c r="K685" s="1" t="s">
        <v>472</v>
      </c>
      <c r="L685" s="1" t="s">
        <v>1613</v>
      </c>
      <c r="O685" s="11" t="s">
        <v>124</v>
      </c>
      <c r="P685" s="3">
        <f t="shared" si="40"/>
        <v>849.81</v>
      </c>
      <c r="Q685" s="1" t="s">
        <v>72</v>
      </c>
      <c r="R685" s="3">
        <f t="shared" si="41"/>
        <v>849.81</v>
      </c>
      <c r="S685" s="2">
        <f t="shared" si="42"/>
        <v>43038</v>
      </c>
      <c r="T685" s="1" t="s">
        <v>198</v>
      </c>
      <c r="U685" s="3">
        <f t="shared" si="43"/>
        <v>849.81</v>
      </c>
      <c r="X685" s="15" t="s">
        <v>472</v>
      </c>
    </row>
    <row r="686" spans="2:24" ht="12.75">
      <c r="B686" s="17" t="s">
        <v>121</v>
      </c>
      <c r="D686" s="11">
        <v>43069</v>
      </c>
      <c r="F686" s="12">
        <v>849.81</v>
      </c>
      <c r="G686" s="13" t="s">
        <v>38</v>
      </c>
      <c r="H686" s="18" t="s">
        <v>254</v>
      </c>
      <c r="J686" s="1" t="s">
        <v>1650</v>
      </c>
      <c r="K686" s="1" t="s">
        <v>472</v>
      </c>
      <c r="L686" s="1" t="s">
        <v>1613</v>
      </c>
      <c r="O686" s="11" t="s">
        <v>124</v>
      </c>
      <c r="P686" s="3">
        <f t="shared" si="40"/>
        <v>849.81</v>
      </c>
      <c r="Q686" s="1" t="s">
        <v>72</v>
      </c>
      <c r="R686" s="3">
        <f t="shared" si="41"/>
        <v>849.81</v>
      </c>
      <c r="S686" s="2">
        <f t="shared" si="42"/>
        <v>43069</v>
      </c>
      <c r="T686" s="1" t="s">
        <v>198</v>
      </c>
      <c r="U686" s="3">
        <f t="shared" si="43"/>
        <v>849.81</v>
      </c>
      <c r="X686" s="15" t="s">
        <v>472</v>
      </c>
    </row>
    <row r="687" spans="2:24" ht="12.75">
      <c r="B687" s="17" t="s">
        <v>121</v>
      </c>
      <c r="D687" s="11">
        <v>43100</v>
      </c>
      <c r="F687" s="12">
        <v>849.81</v>
      </c>
      <c r="G687" s="13" t="s">
        <v>38</v>
      </c>
      <c r="H687" s="18" t="s">
        <v>254</v>
      </c>
      <c r="J687" s="1" t="s">
        <v>1651</v>
      </c>
      <c r="K687" s="1" t="s">
        <v>472</v>
      </c>
      <c r="L687" s="1" t="s">
        <v>1613</v>
      </c>
      <c r="O687" s="11" t="s">
        <v>124</v>
      </c>
      <c r="P687" s="3">
        <f t="shared" si="40"/>
        <v>849.81</v>
      </c>
      <c r="Q687" s="1" t="s">
        <v>72</v>
      </c>
      <c r="R687" s="3">
        <f t="shared" si="41"/>
        <v>849.81</v>
      </c>
      <c r="S687" s="2">
        <f t="shared" si="42"/>
        <v>43100</v>
      </c>
      <c r="T687" s="1" t="s">
        <v>198</v>
      </c>
      <c r="U687" s="3">
        <f t="shared" si="43"/>
        <v>849.81</v>
      </c>
      <c r="X687" s="15" t="s">
        <v>472</v>
      </c>
    </row>
    <row r="688" spans="2:24" ht="12.75">
      <c r="B688" s="17" t="s">
        <v>50</v>
      </c>
      <c r="D688" s="11">
        <v>42766</v>
      </c>
      <c r="F688" s="12">
        <v>1900</v>
      </c>
      <c r="G688" s="13" t="s">
        <v>38</v>
      </c>
      <c r="H688" s="18" t="s">
        <v>260</v>
      </c>
      <c r="J688" s="1" t="s">
        <v>1652</v>
      </c>
      <c r="K688" s="1" t="s">
        <v>472</v>
      </c>
      <c r="L688" s="1" t="s">
        <v>1653</v>
      </c>
      <c r="O688" s="11" t="s">
        <v>124</v>
      </c>
      <c r="P688" s="3">
        <f t="shared" si="40"/>
        <v>1900</v>
      </c>
      <c r="Q688" s="1" t="s">
        <v>72</v>
      </c>
      <c r="R688" s="3">
        <f t="shared" si="41"/>
        <v>1900</v>
      </c>
      <c r="S688" s="2">
        <f t="shared" si="42"/>
        <v>42766</v>
      </c>
      <c r="T688" s="1" t="str">
        <f>'[1]Datos Proyecto'!$J$3</f>
        <v>ADT.15.HON3</v>
      </c>
      <c r="U688" s="3">
        <f t="shared" si="43"/>
        <v>1900</v>
      </c>
      <c r="X688" s="15" t="s">
        <v>47</v>
      </c>
    </row>
    <row r="689" spans="2:24" ht="12.75">
      <c r="B689" s="17" t="s">
        <v>50</v>
      </c>
      <c r="D689" s="11">
        <v>42779</v>
      </c>
      <c r="F689" s="12">
        <v>8</v>
      </c>
      <c r="G689" s="13" t="s">
        <v>38</v>
      </c>
      <c r="H689" s="18" t="s">
        <v>260</v>
      </c>
      <c r="J689" s="1" t="s">
        <v>1654</v>
      </c>
      <c r="K689" s="1" t="s">
        <v>1655</v>
      </c>
      <c r="L689" s="1" t="s">
        <v>1656</v>
      </c>
      <c r="O689" s="11" t="s">
        <v>124</v>
      </c>
      <c r="P689" s="3">
        <f t="shared" si="40"/>
        <v>8</v>
      </c>
      <c r="Q689" s="1" t="s">
        <v>72</v>
      </c>
      <c r="R689" s="3">
        <f t="shared" si="41"/>
        <v>8</v>
      </c>
      <c r="S689" s="2">
        <f t="shared" si="42"/>
        <v>42779</v>
      </c>
      <c r="T689" s="1" t="str">
        <f>'[1]Datos Proyecto'!$J$3</f>
        <v>ADT.15.HON3</v>
      </c>
      <c r="U689" s="3">
        <f t="shared" si="43"/>
        <v>8</v>
      </c>
      <c r="X689" s="15" t="s">
        <v>47</v>
      </c>
    </row>
    <row r="690" spans="2:24" ht="12.75">
      <c r="B690" s="17" t="s">
        <v>50</v>
      </c>
      <c r="D690" s="11">
        <v>42779</v>
      </c>
      <c r="F690" s="12">
        <v>78.91</v>
      </c>
      <c r="G690" s="13" t="s">
        <v>38</v>
      </c>
      <c r="H690" s="18" t="s">
        <v>260</v>
      </c>
      <c r="J690" s="1" t="s">
        <v>1657</v>
      </c>
      <c r="K690" s="1" t="s">
        <v>1658</v>
      </c>
      <c r="L690" s="1" t="s">
        <v>1659</v>
      </c>
      <c r="O690" s="11" t="s">
        <v>124</v>
      </c>
      <c r="P690" s="3">
        <f t="shared" si="40"/>
        <v>78.91</v>
      </c>
      <c r="Q690" s="1" t="s">
        <v>72</v>
      </c>
      <c r="R690" s="3">
        <f t="shared" si="41"/>
        <v>78.91</v>
      </c>
      <c r="S690" s="2">
        <f t="shared" si="42"/>
        <v>42779</v>
      </c>
      <c r="T690" s="1" t="str">
        <f>'[1]Datos Proyecto'!$J$3</f>
        <v>ADT.15.HON3</v>
      </c>
      <c r="U690" s="3">
        <f t="shared" si="43"/>
        <v>78.91</v>
      </c>
      <c r="X690" s="15" t="s">
        <v>47</v>
      </c>
    </row>
    <row r="691" spans="2:24" ht="12.75">
      <c r="B691" s="17" t="s">
        <v>50</v>
      </c>
      <c r="D691" s="11">
        <v>42825</v>
      </c>
      <c r="F691" s="12">
        <v>1995.12</v>
      </c>
      <c r="G691" s="13" t="s">
        <v>38</v>
      </c>
      <c r="H691" s="18" t="s">
        <v>260</v>
      </c>
      <c r="J691" s="1" t="s">
        <v>1660</v>
      </c>
      <c r="K691" s="1" t="s">
        <v>472</v>
      </c>
      <c r="L691" s="1" t="s">
        <v>1653</v>
      </c>
      <c r="O691" s="11" t="s">
        <v>124</v>
      </c>
      <c r="P691" s="3">
        <f t="shared" si="40"/>
        <v>1995.12</v>
      </c>
      <c r="Q691" s="1" t="s">
        <v>72</v>
      </c>
      <c r="R691" s="3">
        <f t="shared" si="41"/>
        <v>1995.12</v>
      </c>
      <c r="S691" s="2">
        <f t="shared" si="42"/>
        <v>42825</v>
      </c>
      <c r="T691" s="1" t="str">
        <f>'[1]Datos Proyecto'!$J$3</f>
        <v>ADT.15.HON3</v>
      </c>
      <c r="U691" s="3">
        <f t="shared" si="43"/>
        <v>1995.12</v>
      </c>
      <c r="X691" s="15" t="s">
        <v>47</v>
      </c>
    </row>
    <row r="692" spans="2:24" ht="12.75">
      <c r="B692" s="17" t="s">
        <v>50</v>
      </c>
      <c r="D692" s="11">
        <v>42846</v>
      </c>
      <c r="F692" s="12">
        <v>8</v>
      </c>
      <c r="G692" s="13" t="s">
        <v>38</v>
      </c>
      <c r="H692" s="18" t="s">
        <v>260</v>
      </c>
      <c r="J692" s="1" t="s">
        <v>1661</v>
      </c>
      <c r="K692" s="1" t="s">
        <v>1662</v>
      </c>
      <c r="L692" s="1" t="s">
        <v>1656</v>
      </c>
      <c r="O692" s="11" t="s">
        <v>124</v>
      </c>
      <c r="P692" s="3">
        <f t="shared" si="40"/>
        <v>8</v>
      </c>
      <c r="Q692" s="1" t="s">
        <v>72</v>
      </c>
      <c r="R692" s="3">
        <f t="shared" si="41"/>
        <v>8</v>
      </c>
      <c r="S692" s="2">
        <f t="shared" si="42"/>
        <v>42846</v>
      </c>
      <c r="T692" s="1" t="str">
        <f>'[1]Datos Proyecto'!$J$3</f>
        <v>ADT.15.HON3</v>
      </c>
      <c r="U692" s="3">
        <f t="shared" si="43"/>
        <v>8</v>
      </c>
      <c r="X692" s="15" t="s">
        <v>47</v>
      </c>
    </row>
    <row r="693" spans="2:24" ht="12.75">
      <c r="B693" s="17" t="s">
        <v>50</v>
      </c>
      <c r="D693" s="11">
        <v>42846</v>
      </c>
      <c r="F693" s="12">
        <v>78.91</v>
      </c>
      <c r="G693" s="13" t="s">
        <v>38</v>
      </c>
      <c r="H693" s="18" t="s">
        <v>260</v>
      </c>
      <c r="J693" s="1" t="s">
        <v>1663</v>
      </c>
      <c r="K693" s="1" t="s">
        <v>1664</v>
      </c>
      <c r="L693" s="1" t="s">
        <v>1659</v>
      </c>
      <c r="O693" s="11" t="s">
        <v>124</v>
      </c>
      <c r="P693" s="3">
        <f t="shared" si="40"/>
        <v>78.91</v>
      </c>
      <c r="Q693" s="1" t="s">
        <v>72</v>
      </c>
      <c r="R693" s="3">
        <f t="shared" si="41"/>
        <v>78.91</v>
      </c>
      <c r="S693" s="2">
        <f t="shared" si="42"/>
        <v>42846</v>
      </c>
      <c r="T693" s="1" t="str">
        <f>'[1]Datos Proyecto'!$J$3</f>
        <v>ADT.15.HON3</v>
      </c>
      <c r="U693" s="3">
        <f t="shared" si="43"/>
        <v>78.91</v>
      </c>
      <c r="X693" s="15" t="s">
        <v>47</v>
      </c>
    </row>
    <row r="694" spans="2:24" ht="12.75">
      <c r="B694" s="17" t="s">
        <v>50</v>
      </c>
      <c r="D694" s="11">
        <v>42853</v>
      </c>
      <c r="F694" s="12">
        <v>2402.7</v>
      </c>
      <c r="G694" s="13" t="s">
        <v>38</v>
      </c>
      <c r="H694" s="18" t="s">
        <v>260</v>
      </c>
      <c r="J694" s="1" t="s">
        <v>1665</v>
      </c>
      <c r="K694" s="1" t="s">
        <v>472</v>
      </c>
      <c r="L694" s="1" t="s">
        <v>1653</v>
      </c>
      <c r="O694" s="11" t="s">
        <v>124</v>
      </c>
      <c r="P694" s="3">
        <f t="shared" si="40"/>
        <v>2402.7</v>
      </c>
      <c r="Q694" s="1" t="s">
        <v>72</v>
      </c>
      <c r="R694" s="3">
        <f t="shared" si="41"/>
        <v>2402.7</v>
      </c>
      <c r="S694" s="2">
        <f t="shared" si="42"/>
        <v>42853</v>
      </c>
      <c r="T694" s="1" t="str">
        <f>'[1]Datos Proyecto'!$J$3</f>
        <v>ADT.15.HON3</v>
      </c>
      <c r="U694" s="3">
        <f t="shared" si="43"/>
        <v>2402.7</v>
      </c>
      <c r="X694" s="15" t="s">
        <v>47</v>
      </c>
    </row>
    <row r="695" spans="2:24" ht="12.75">
      <c r="B695" s="17" t="s">
        <v>50</v>
      </c>
      <c r="D695" s="11">
        <v>42871</v>
      </c>
      <c r="F695" s="12">
        <v>8</v>
      </c>
      <c r="G695" s="13" t="s">
        <v>38</v>
      </c>
      <c r="H695" s="18" t="s">
        <v>260</v>
      </c>
      <c r="J695" s="1" t="s">
        <v>1666</v>
      </c>
      <c r="K695" s="1" t="s">
        <v>1667</v>
      </c>
      <c r="L695" s="1" t="s">
        <v>1656</v>
      </c>
      <c r="O695" s="11" t="s">
        <v>124</v>
      </c>
      <c r="P695" s="3">
        <f t="shared" si="40"/>
        <v>8</v>
      </c>
      <c r="Q695" s="1" t="s">
        <v>72</v>
      </c>
      <c r="R695" s="3">
        <f t="shared" si="41"/>
        <v>8</v>
      </c>
      <c r="S695" s="2">
        <f t="shared" si="42"/>
        <v>42871</v>
      </c>
      <c r="T695" s="1" t="str">
        <f>'[1]Datos Proyecto'!$J$3</f>
        <v>ADT.15.HON3</v>
      </c>
      <c r="U695" s="3">
        <f t="shared" si="43"/>
        <v>8</v>
      </c>
      <c r="X695" s="15" t="s">
        <v>47</v>
      </c>
    </row>
    <row r="696" spans="2:24" ht="12.75">
      <c r="B696" s="17" t="s">
        <v>50</v>
      </c>
      <c r="D696" s="11">
        <v>42871</v>
      </c>
      <c r="F696" s="12">
        <v>78.91</v>
      </c>
      <c r="G696" s="13" t="s">
        <v>38</v>
      </c>
      <c r="H696" s="18" t="s">
        <v>260</v>
      </c>
      <c r="J696" s="1" t="s">
        <v>1668</v>
      </c>
      <c r="K696" s="1" t="s">
        <v>1669</v>
      </c>
      <c r="L696" s="1" t="s">
        <v>1659</v>
      </c>
      <c r="O696" s="11" t="s">
        <v>124</v>
      </c>
      <c r="P696" s="3">
        <f t="shared" si="40"/>
        <v>78.91</v>
      </c>
      <c r="Q696" s="1" t="s">
        <v>72</v>
      </c>
      <c r="R696" s="3">
        <f t="shared" si="41"/>
        <v>78.91</v>
      </c>
      <c r="S696" s="2">
        <f t="shared" si="42"/>
        <v>42871</v>
      </c>
      <c r="T696" s="1" t="str">
        <f>'[1]Datos Proyecto'!$J$3</f>
        <v>ADT.15.HON3</v>
      </c>
      <c r="U696" s="3">
        <f t="shared" si="43"/>
        <v>78.91</v>
      </c>
      <c r="X696" s="15" t="s">
        <v>47</v>
      </c>
    </row>
    <row r="697" spans="2:24" ht="12.75">
      <c r="B697" s="17" t="s">
        <v>50</v>
      </c>
      <c r="D697" s="11">
        <v>42885</v>
      </c>
      <c r="F697" s="12">
        <v>8</v>
      </c>
      <c r="G697" s="13" t="s">
        <v>38</v>
      </c>
      <c r="H697" s="18" t="s">
        <v>260</v>
      </c>
      <c r="J697" s="1" t="s">
        <v>1670</v>
      </c>
      <c r="K697" s="1" t="s">
        <v>472</v>
      </c>
      <c r="L697" s="1" t="s">
        <v>1656</v>
      </c>
      <c r="O697" s="11" t="s">
        <v>124</v>
      </c>
      <c r="P697" s="3">
        <f t="shared" si="40"/>
        <v>8</v>
      </c>
      <c r="Q697" s="1" t="s">
        <v>72</v>
      </c>
      <c r="R697" s="3">
        <f t="shared" si="41"/>
        <v>8</v>
      </c>
      <c r="S697" s="2">
        <f t="shared" si="42"/>
        <v>42885</v>
      </c>
      <c r="T697" s="1" t="str">
        <f>'[1]Datos Proyecto'!$J$3</f>
        <v>ADT.15.HON3</v>
      </c>
      <c r="U697" s="3">
        <f t="shared" si="43"/>
        <v>8</v>
      </c>
      <c r="X697" s="15" t="s">
        <v>47</v>
      </c>
    </row>
    <row r="698" spans="2:24" ht="12.75">
      <c r="B698" s="17" t="s">
        <v>50</v>
      </c>
      <c r="D698" s="11">
        <v>42885</v>
      </c>
      <c r="F698" s="12">
        <v>78.91</v>
      </c>
      <c r="G698" s="13" t="s">
        <v>38</v>
      </c>
      <c r="H698" s="18" t="s">
        <v>260</v>
      </c>
      <c r="J698" s="1" t="s">
        <v>1671</v>
      </c>
      <c r="K698" s="1" t="s">
        <v>472</v>
      </c>
      <c r="L698" s="1" t="s">
        <v>1659</v>
      </c>
      <c r="O698" s="11" t="s">
        <v>124</v>
      </c>
      <c r="P698" s="3">
        <f t="shared" si="40"/>
        <v>78.91</v>
      </c>
      <c r="Q698" s="1" t="s">
        <v>72</v>
      </c>
      <c r="R698" s="3">
        <f t="shared" si="41"/>
        <v>78.91</v>
      </c>
      <c r="S698" s="2">
        <f t="shared" si="42"/>
        <v>42885</v>
      </c>
      <c r="T698" s="1" t="str">
        <f>'[1]Datos Proyecto'!$J$3</f>
        <v>ADT.15.HON3</v>
      </c>
      <c r="U698" s="3">
        <f t="shared" si="43"/>
        <v>78.91</v>
      </c>
      <c r="X698" s="15" t="s">
        <v>47</v>
      </c>
    </row>
    <row r="699" spans="2:24" ht="12.75">
      <c r="B699" s="17" t="s">
        <v>50</v>
      </c>
      <c r="D699" s="11">
        <v>42886</v>
      </c>
      <c r="F699" s="12">
        <v>3202.7</v>
      </c>
      <c r="G699" s="13" t="s">
        <v>38</v>
      </c>
      <c r="H699" s="18" t="s">
        <v>260</v>
      </c>
      <c r="J699" s="1" t="s">
        <v>1672</v>
      </c>
      <c r="K699" s="1" t="s">
        <v>472</v>
      </c>
      <c r="L699" s="1" t="s">
        <v>1653</v>
      </c>
      <c r="O699" s="11" t="s">
        <v>124</v>
      </c>
      <c r="P699" s="3">
        <f t="shared" si="40"/>
        <v>3202.7</v>
      </c>
      <c r="Q699" s="1" t="s">
        <v>72</v>
      </c>
      <c r="R699" s="3">
        <f t="shared" si="41"/>
        <v>3202.7</v>
      </c>
      <c r="S699" s="2">
        <f t="shared" si="42"/>
        <v>42886</v>
      </c>
      <c r="T699" s="1" t="str">
        <f>'[1]Datos Proyecto'!$J$3</f>
        <v>ADT.15.HON3</v>
      </c>
      <c r="U699" s="3">
        <f t="shared" si="43"/>
        <v>3202.7</v>
      </c>
      <c r="X699" s="15" t="s">
        <v>47</v>
      </c>
    </row>
    <row r="700" spans="2:24" ht="12.75">
      <c r="B700" s="17" t="s">
        <v>50</v>
      </c>
      <c r="D700" s="11">
        <v>42916</v>
      </c>
      <c r="F700" s="12">
        <v>1371.39</v>
      </c>
      <c r="G700" s="13" t="s">
        <v>38</v>
      </c>
      <c r="H700" s="18" t="s">
        <v>260</v>
      </c>
      <c r="J700" s="1" t="s">
        <v>1673</v>
      </c>
      <c r="K700" s="1" t="s">
        <v>472</v>
      </c>
      <c r="L700" s="1" t="s">
        <v>1653</v>
      </c>
      <c r="O700" s="11" t="s">
        <v>124</v>
      </c>
      <c r="P700" s="3">
        <f t="shared" si="40"/>
        <v>1371.39</v>
      </c>
      <c r="Q700" s="1" t="s">
        <v>72</v>
      </c>
      <c r="R700" s="3">
        <f t="shared" si="41"/>
        <v>1371.39</v>
      </c>
      <c r="S700" s="2">
        <f t="shared" si="42"/>
        <v>42916</v>
      </c>
      <c r="T700" s="1" t="str">
        <f>'[1]Datos Proyecto'!$J$3</f>
        <v>ADT.15.HON3</v>
      </c>
      <c r="U700" s="3">
        <f t="shared" si="43"/>
        <v>1371.39</v>
      </c>
      <c r="X700" s="15" t="s">
        <v>47</v>
      </c>
    </row>
    <row r="701" spans="2:24" ht="12.75">
      <c r="B701" s="17" t="s">
        <v>50</v>
      </c>
      <c r="D701" s="11">
        <v>42916</v>
      </c>
      <c r="F701" s="12">
        <v>8</v>
      </c>
      <c r="G701" s="13" t="s">
        <v>38</v>
      </c>
      <c r="H701" s="18" t="s">
        <v>260</v>
      </c>
      <c r="J701" s="1" t="s">
        <v>1674</v>
      </c>
      <c r="K701" s="1" t="s">
        <v>472</v>
      </c>
      <c r="L701" s="1" t="s">
        <v>1656</v>
      </c>
      <c r="O701" s="11" t="s">
        <v>124</v>
      </c>
      <c r="P701" s="3">
        <f t="shared" si="40"/>
        <v>8</v>
      </c>
      <c r="Q701" s="1" t="s">
        <v>72</v>
      </c>
      <c r="R701" s="3">
        <f t="shared" si="41"/>
        <v>8</v>
      </c>
      <c r="S701" s="2">
        <f t="shared" si="42"/>
        <v>42916</v>
      </c>
      <c r="T701" s="1" t="str">
        <f>'[1]Datos Proyecto'!$J$3</f>
        <v>ADT.15.HON3</v>
      </c>
      <c r="U701" s="3">
        <f t="shared" si="43"/>
        <v>8</v>
      </c>
      <c r="X701" s="15" t="s">
        <v>47</v>
      </c>
    </row>
    <row r="702" spans="2:24" ht="12.75">
      <c r="B702" s="17" t="s">
        <v>50</v>
      </c>
      <c r="D702" s="11">
        <v>42916</v>
      </c>
      <c r="F702" s="12">
        <v>78.91</v>
      </c>
      <c r="G702" s="13" t="s">
        <v>38</v>
      </c>
      <c r="H702" s="18" t="s">
        <v>260</v>
      </c>
      <c r="J702" s="1" t="s">
        <v>1675</v>
      </c>
      <c r="K702" s="1" t="s">
        <v>472</v>
      </c>
      <c r="L702" s="1" t="s">
        <v>1659</v>
      </c>
      <c r="O702" s="11" t="s">
        <v>124</v>
      </c>
      <c r="P702" s="3">
        <f t="shared" si="40"/>
        <v>78.91</v>
      </c>
      <c r="Q702" s="1" t="s">
        <v>72</v>
      </c>
      <c r="R702" s="3">
        <f t="shared" si="41"/>
        <v>78.91</v>
      </c>
      <c r="S702" s="2">
        <f t="shared" si="42"/>
        <v>42916</v>
      </c>
      <c r="T702" s="1" t="str">
        <f>'[1]Datos Proyecto'!$J$3</f>
        <v>ADT.15.HON3</v>
      </c>
      <c r="U702" s="3">
        <f t="shared" si="43"/>
        <v>78.91</v>
      </c>
      <c r="X702" s="15" t="s">
        <v>47</v>
      </c>
    </row>
    <row r="703" spans="2:24" ht="12.75">
      <c r="B703" s="17" t="s">
        <v>105</v>
      </c>
      <c r="D703" s="11">
        <v>42766</v>
      </c>
      <c r="F703" s="12">
        <v>1770.27</v>
      </c>
      <c r="G703" s="13" t="s">
        <v>38</v>
      </c>
      <c r="H703" s="18" t="s">
        <v>260</v>
      </c>
      <c r="J703" s="1" t="s">
        <v>1676</v>
      </c>
      <c r="K703" s="1" t="s">
        <v>1677</v>
      </c>
      <c r="L703" s="1" t="s">
        <v>1678</v>
      </c>
      <c r="O703" s="11" t="s">
        <v>124</v>
      </c>
      <c r="P703" s="3">
        <f t="shared" si="40"/>
        <v>1770.27</v>
      </c>
      <c r="Q703" s="1" t="s">
        <v>72</v>
      </c>
      <c r="R703" s="3">
        <f t="shared" si="41"/>
        <v>1770.27</v>
      </c>
      <c r="S703" s="2">
        <f t="shared" si="42"/>
        <v>42766</v>
      </c>
      <c r="T703" s="1" t="str">
        <f>'[1]Datos Proyecto'!$J$12</f>
        <v>ISF.15.HON3</v>
      </c>
      <c r="U703" s="3">
        <f t="shared" si="43"/>
        <v>1770.27</v>
      </c>
      <c r="X703" s="15" t="s">
        <v>1677</v>
      </c>
    </row>
    <row r="704" spans="2:24" ht="12.75">
      <c r="B704" s="17" t="s">
        <v>105</v>
      </c>
      <c r="D704" s="11">
        <v>42736</v>
      </c>
      <c r="F704" s="12">
        <v>577.11</v>
      </c>
      <c r="G704" s="13" t="s">
        <v>38</v>
      </c>
      <c r="H704" s="18" t="s">
        <v>260</v>
      </c>
      <c r="J704" s="1" t="s">
        <v>1679</v>
      </c>
      <c r="K704" s="1" t="s">
        <v>1677</v>
      </c>
      <c r="L704" s="1" t="s">
        <v>1680</v>
      </c>
      <c r="O704" s="11" t="s">
        <v>124</v>
      </c>
      <c r="P704" s="3">
        <f t="shared" si="40"/>
        <v>577.11</v>
      </c>
      <c r="Q704" s="1" t="s">
        <v>72</v>
      </c>
      <c r="R704" s="3">
        <f t="shared" si="41"/>
        <v>577.11</v>
      </c>
      <c r="S704" s="2">
        <f t="shared" si="42"/>
        <v>42736</v>
      </c>
      <c r="T704" s="1" t="str">
        <f>'[1]Datos Proyecto'!$J$12</f>
        <v>ISF.15.HON3</v>
      </c>
      <c r="U704" s="3">
        <f t="shared" si="43"/>
        <v>577.11</v>
      </c>
      <c r="X704" s="15" t="s">
        <v>1677</v>
      </c>
    </row>
    <row r="705" spans="2:24" ht="12.75">
      <c r="B705" s="17" t="s">
        <v>105</v>
      </c>
      <c r="D705" s="11">
        <v>42825</v>
      </c>
      <c r="F705" s="12">
        <v>1770.27</v>
      </c>
      <c r="G705" s="13" t="s">
        <v>38</v>
      </c>
      <c r="H705" s="18" t="s">
        <v>260</v>
      </c>
      <c r="J705" s="1" t="s">
        <v>1681</v>
      </c>
      <c r="K705" s="1" t="s">
        <v>1677</v>
      </c>
      <c r="L705" s="1" t="s">
        <v>1678</v>
      </c>
      <c r="O705" s="11" t="s">
        <v>124</v>
      </c>
      <c r="P705" s="3">
        <f t="shared" si="40"/>
        <v>1770.27</v>
      </c>
      <c r="Q705" s="1" t="s">
        <v>72</v>
      </c>
      <c r="R705" s="3">
        <f t="shared" si="41"/>
        <v>1770.27</v>
      </c>
      <c r="S705" s="2">
        <f t="shared" si="42"/>
        <v>42825</v>
      </c>
      <c r="T705" s="1" t="str">
        <f>'[1]Datos Proyecto'!$J$12</f>
        <v>ISF.15.HON3</v>
      </c>
      <c r="U705" s="3">
        <f t="shared" si="43"/>
        <v>1770.27</v>
      </c>
      <c r="X705" s="15" t="s">
        <v>1677</v>
      </c>
    </row>
    <row r="706" spans="2:24" ht="12.75">
      <c r="B706" s="17" t="s">
        <v>105</v>
      </c>
      <c r="D706" s="11">
        <v>42797</v>
      </c>
      <c r="F706" s="12">
        <v>577.11</v>
      </c>
      <c r="G706" s="13" t="s">
        <v>38</v>
      </c>
      <c r="H706" s="18" t="s">
        <v>260</v>
      </c>
      <c r="J706" s="1" t="s">
        <v>1682</v>
      </c>
      <c r="K706" s="1" t="s">
        <v>1677</v>
      </c>
      <c r="L706" s="1" t="s">
        <v>1680</v>
      </c>
      <c r="O706" s="11" t="s">
        <v>124</v>
      </c>
      <c r="P706" s="3">
        <f t="shared" si="40"/>
        <v>577.11</v>
      </c>
      <c r="Q706" s="1" t="s">
        <v>72</v>
      </c>
      <c r="R706" s="3">
        <f t="shared" si="41"/>
        <v>577.11</v>
      </c>
      <c r="S706" s="2">
        <f t="shared" si="42"/>
        <v>42797</v>
      </c>
      <c r="T706" s="1" t="str">
        <f>'[1]Datos Proyecto'!$J$12</f>
        <v>ISF.15.HON3</v>
      </c>
      <c r="U706" s="3">
        <f t="shared" si="43"/>
        <v>577.11</v>
      </c>
      <c r="X706" s="15" t="s">
        <v>1677</v>
      </c>
    </row>
    <row r="707" spans="2:24" ht="12.75">
      <c r="B707" s="17" t="s">
        <v>105</v>
      </c>
      <c r="D707" s="11">
        <v>42947</v>
      </c>
      <c r="F707" s="12">
        <v>1770.27</v>
      </c>
      <c r="G707" s="13" t="s">
        <v>38</v>
      </c>
      <c r="H707" s="18" t="s">
        <v>260</v>
      </c>
      <c r="J707" s="1" t="s">
        <v>1683</v>
      </c>
      <c r="K707" s="1" t="s">
        <v>1677</v>
      </c>
      <c r="L707" s="1" t="s">
        <v>1678</v>
      </c>
      <c r="O707" s="11" t="s">
        <v>124</v>
      </c>
      <c r="P707" s="3">
        <f aca="true" t="shared" si="44" ref="P707:P770">F707</f>
        <v>1770.27</v>
      </c>
      <c r="Q707" s="1" t="s">
        <v>72</v>
      </c>
      <c r="R707" s="3">
        <f aca="true" t="shared" si="45" ref="R707:R770">F707</f>
        <v>1770.27</v>
      </c>
      <c r="S707" s="2">
        <f aca="true" t="shared" si="46" ref="S707:S770">D707</f>
        <v>42947</v>
      </c>
      <c r="T707" s="1" t="str">
        <f>'[1]Datos Proyecto'!$J$12</f>
        <v>ISF.15.HON3</v>
      </c>
      <c r="U707" s="3">
        <f aca="true" t="shared" si="47" ref="U707:U770">F707</f>
        <v>1770.27</v>
      </c>
      <c r="X707" s="15" t="s">
        <v>1677</v>
      </c>
    </row>
    <row r="708" spans="2:24" ht="12.75">
      <c r="B708" s="17" t="s">
        <v>105</v>
      </c>
      <c r="D708" s="11">
        <v>42923</v>
      </c>
      <c r="F708" s="12">
        <v>577.11</v>
      </c>
      <c r="G708" s="13" t="s">
        <v>38</v>
      </c>
      <c r="H708" s="18" t="s">
        <v>260</v>
      </c>
      <c r="J708" s="1" t="s">
        <v>1684</v>
      </c>
      <c r="K708" s="1" t="s">
        <v>1677</v>
      </c>
      <c r="L708" s="1" t="s">
        <v>1680</v>
      </c>
      <c r="O708" s="11" t="s">
        <v>124</v>
      </c>
      <c r="P708" s="3">
        <f t="shared" si="44"/>
        <v>577.11</v>
      </c>
      <c r="Q708" s="1" t="s">
        <v>72</v>
      </c>
      <c r="R708" s="3">
        <f t="shared" si="45"/>
        <v>577.11</v>
      </c>
      <c r="S708" s="2">
        <f t="shared" si="46"/>
        <v>42923</v>
      </c>
      <c r="T708" s="1" t="str">
        <f>'[1]Datos Proyecto'!$J$12</f>
        <v>ISF.15.HON3</v>
      </c>
      <c r="U708" s="3">
        <f t="shared" si="47"/>
        <v>577.11</v>
      </c>
      <c r="X708" s="15" t="s">
        <v>1677</v>
      </c>
    </row>
    <row r="709" spans="2:24" ht="12.75">
      <c r="B709" s="17" t="s">
        <v>105</v>
      </c>
      <c r="D709" s="11">
        <v>43008</v>
      </c>
      <c r="F709" s="12">
        <v>912.88</v>
      </c>
      <c r="G709" s="13" t="s">
        <v>38</v>
      </c>
      <c r="H709" s="18" t="s">
        <v>260</v>
      </c>
      <c r="J709" s="1" t="s">
        <v>1685</v>
      </c>
      <c r="K709" s="1" t="s">
        <v>1677</v>
      </c>
      <c r="L709" s="1" t="s">
        <v>1678</v>
      </c>
      <c r="O709" s="11" t="s">
        <v>124</v>
      </c>
      <c r="P709" s="3">
        <f t="shared" si="44"/>
        <v>912.88</v>
      </c>
      <c r="Q709" s="1" t="s">
        <v>72</v>
      </c>
      <c r="R709" s="3">
        <f t="shared" si="45"/>
        <v>912.88</v>
      </c>
      <c r="S709" s="2">
        <f t="shared" si="46"/>
        <v>43008</v>
      </c>
      <c r="T709" s="1" t="str">
        <f>'[1]Datos Proyecto'!$J$12</f>
        <v>ISF.15.HON3</v>
      </c>
      <c r="U709" s="3">
        <f t="shared" si="47"/>
        <v>912.88</v>
      </c>
      <c r="X709" s="15" t="s">
        <v>1677</v>
      </c>
    </row>
    <row r="710" spans="2:24" ht="12.75">
      <c r="B710" s="17" t="s">
        <v>105</v>
      </c>
      <c r="D710" s="11">
        <v>42987</v>
      </c>
      <c r="F710" s="12">
        <v>297.6</v>
      </c>
      <c r="G710" s="13" t="s">
        <v>38</v>
      </c>
      <c r="H710" s="18" t="s">
        <v>260</v>
      </c>
      <c r="J710" s="1" t="s">
        <v>1686</v>
      </c>
      <c r="K710" s="1" t="s">
        <v>1677</v>
      </c>
      <c r="L710" s="1" t="s">
        <v>1680</v>
      </c>
      <c r="O710" s="11" t="s">
        <v>124</v>
      </c>
      <c r="P710" s="3">
        <f t="shared" si="44"/>
        <v>297.6</v>
      </c>
      <c r="Q710" s="1" t="s">
        <v>72</v>
      </c>
      <c r="R710" s="3">
        <f t="shared" si="45"/>
        <v>297.6</v>
      </c>
      <c r="S710" s="2">
        <f t="shared" si="46"/>
        <v>42987</v>
      </c>
      <c r="T710" s="1" t="str">
        <f>'[1]Datos Proyecto'!$J$12</f>
        <v>ISF.15.HON3</v>
      </c>
      <c r="U710" s="3">
        <f t="shared" si="47"/>
        <v>297.6</v>
      </c>
      <c r="X710" s="15" t="s">
        <v>1677</v>
      </c>
    </row>
    <row r="711" spans="2:24" ht="12.75">
      <c r="B711" s="17" t="s">
        <v>105</v>
      </c>
      <c r="D711" s="11">
        <v>43069</v>
      </c>
      <c r="F711" s="12">
        <v>1770.27</v>
      </c>
      <c r="G711" s="13" t="s">
        <v>38</v>
      </c>
      <c r="H711" s="18" t="s">
        <v>260</v>
      </c>
      <c r="J711" s="1" t="s">
        <v>1687</v>
      </c>
      <c r="K711" s="1" t="s">
        <v>1677</v>
      </c>
      <c r="L711" s="1" t="s">
        <v>1678</v>
      </c>
      <c r="O711" s="11" t="s">
        <v>124</v>
      </c>
      <c r="P711" s="3">
        <f t="shared" si="44"/>
        <v>1770.27</v>
      </c>
      <c r="Q711" s="1" t="s">
        <v>72</v>
      </c>
      <c r="R711" s="3">
        <f t="shared" si="45"/>
        <v>1770.27</v>
      </c>
      <c r="S711" s="2">
        <f t="shared" si="46"/>
        <v>43069</v>
      </c>
      <c r="T711" s="1" t="str">
        <f>'[1]Datos Proyecto'!$J$12</f>
        <v>ISF.15.HON3</v>
      </c>
      <c r="U711" s="3">
        <f t="shared" si="47"/>
        <v>1770.27</v>
      </c>
      <c r="X711" s="15" t="s">
        <v>1677</v>
      </c>
    </row>
    <row r="712" spans="2:24" ht="12.75">
      <c r="B712" s="17" t="s">
        <v>105</v>
      </c>
      <c r="D712" s="11">
        <v>43050</v>
      </c>
      <c r="F712" s="12">
        <v>577.11</v>
      </c>
      <c r="G712" s="13" t="s">
        <v>38</v>
      </c>
      <c r="H712" s="18" t="s">
        <v>260</v>
      </c>
      <c r="J712" s="1" t="s">
        <v>1688</v>
      </c>
      <c r="K712" s="1" t="s">
        <v>1677</v>
      </c>
      <c r="L712" s="1" t="s">
        <v>1680</v>
      </c>
      <c r="O712" s="11" t="s">
        <v>124</v>
      </c>
      <c r="P712" s="3">
        <f t="shared" si="44"/>
        <v>577.11</v>
      </c>
      <c r="Q712" s="1" t="s">
        <v>72</v>
      </c>
      <c r="R712" s="3">
        <f t="shared" si="45"/>
        <v>577.11</v>
      </c>
      <c r="S712" s="2">
        <f t="shared" si="46"/>
        <v>43050</v>
      </c>
      <c r="T712" s="1" t="str">
        <f>'[1]Datos Proyecto'!$J$12</f>
        <v>ISF.15.HON3</v>
      </c>
      <c r="U712" s="3">
        <f t="shared" si="47"/>
        <v>577.11</v>
      </c>
      <c r="X712" s="15" t="s">
        <v>1677</v>
      </c>
    </row>
    <row r="713" spans="2:24" ht="12.75">
      <c r="B713" s="17" t="s">
        <v>121</v>
      </c>
      <c r="D713" s="11">
        <v>42766</v>
      </c>
      <c r="F713" s="12">
        <v>2164.12</v>
      </c>
      <c r="G713" s="13" t="s">
        <v>38</v>
      </c>
      <c r="H713" s="18" t="s">
        <v>271</v>
      </c>
      <c r="J713" s="1" t="s">
        <v>1689</v>
      </c>
      <c r="K713" s="1" t="s">
        <v>472</v>
      </c>
      <c r="L713" s="1" t="s">
        <v>1690</v>
      </c>
      <c r="O713" s="11" t="s">
        <v>124</v>
      </c>
      <c r="P713" s="3">
        <f t="shared" si="44"/>
        <v>2164.12</v>
      </c>
      <c r="Q713" s="1" t="s">
        <v>72</v>
      </c>
      <c r="R713" s="3">
        <f t="shared" si="45"/>
        <v>2164.12</v>
      </c>
      <c r="S713" s="2">
        <f t="shared" si="46"/>
        <v>42766</v>
      </c>
      <c r="T713" s="1" t="s">
        <v>198</v>
      </c>
      <c r="U713" s="3">
        <f t="shared" si="47"/>
        <v>2164.12</v>
      </c>
      <c r="X713" s="15" t="s">
        <v>341</v>
      </c>
    </row>
    <row r="714" spans="2:24" ht="12.75">
      <c r="B714" s="17" t="s">
        <v>121</v>
      </c>
      <c r="D714" s="11">
        <v>42766</v>
      </c>
      <c r="F714" s="12">
        <v>780.16</v>
      </c>
      <c r="G714" s="13" t="s">
        <v>38</v>
      </c>
      <c r="H714" s="18" t="s">
        <v>271</v>
      </c>
      <c r="J714" s="1" t="s">
        <v>1640</v>
      </c>
      <c r="K714" s="1" t="s">
        <v>472</v>
      </c>
      <c r="L714" s="1" t="s">
        <v>1690</v>
      </c>
      <c r="O714" s="11" t="s">
        <v>124</v>
      </c>
      <c r="P714" s="3">
        <f t="shared" si="44"/>
        <v>780.16</v>
      </c>
      <c r="Q714" s="1" t="s">
        <v>72</v>
      </c>
      <c r="R714" s="3">
        <f t="shared" si="45"/>
        <v>780.16</v>
      </c>
      <c r="S714" s="2">
        <f t="shared" si="46"/>
        <v>42766</v>
      </c>
      <c r="T714" s="1" t="s">
        <v>198</v>
      </c>
      <c r="U714" s="3">
        <f t="shared" si="47"/>
        <v>780.16</v>
      </c>
      <c r="X714" s="15" t="s">
        <v>341</v>
      </c>
    </row>
    <row r="715" spans="2:24" ht="12.75">
      <c r="B715" s="17" t="s">
        <v>121</v>
      </c>
      <c r="D715" s="11">
        <v>42794</v>
      </c>
      <c r="F715" s="12">
        <v>2164.12</v>
      </c>
      <c r="G715" s="13" t="s">
        <v>38</v>
      </c>
      <c r="H715" s="18" t="s">
        <v>271</v>
      </c>
      <c r="J715" s="1" t="s">
        <v>1691</v>
      </c>
      <c r="K715" s="1" t="s">
        <v>472</v>
      </c>
      <c r="L715" s="1" t="s">
        <v>1690</v>
      </c>
      <c r="O715" s="11" t="s">
        <v>124</v>
      </c>
      <c r="P715" s="3">
        <f t="shared" si="44"/>
        <v>2164.12</v>
      </c>
      <c r="Q715" s="1" t="s">
        <v>72</v>
      </c>
      <c r="R715" s="3">
        <f t="shared" si="45"/>
        <v>2164.12</v>
      </c>
      <c r="S715" s="2">
        <f t="shared" si="46"/>
        <v>42794</v>
      </c>
      <c r="T715" s="1" t="s">
        <v>198</v>
      </c>
      <c r="U715" s="3">
        <f t="shared" si="47"/>
        <v>2164.12</v>
      </c>
      <c r="X715" s="15" t="s">
        <v>341</v>
      </c>
    </row>
    <row r="716" spans="2:24" ht="12.75">
      <c r="B716" s="17" t="s">
        <v>121</v>
      </c>
      <c r="D716" s="11">
        <v>42794</v>
      </c>
      <c r="F716" s="12">
        <v>780.16</v>
      </c>
      <c r="G716" s="13" t="s">
        <v>38</v>
      </c>
      <c r="H716" s="18" t="s">
        <v>271</v>
      </c>
      <c r="J716" s="1" t="s">
        <v>1692</v>
      </c>
      <c r="K716" s="1" t="s">
        <v>472</v>
      </c>
      <c r="L716" s="1" t="s">
        <v>1690</v>
      </c>
      <c r="O716" s="11" t="s">
        <v>124</v>
      </c>
      <c r="P716" s="3">
        <f t="shared" si="44"/>
        <v>780.16</v>
      </c>
      <c r="Q716" s="1" t="s">
        <v>72</v>
      </c>
      <c r="R716" s="3">
        <f t="shared" si="45"/>
        <v>780.16</v>
      </c>
      <c r="S716" s="2">
        <f t="shared" si="46"/>
        <v>42794</v>
      </c>
      <c r="T716" s="1" t="s">
        <v>198</v>
      </c>
      <c r="U716" s="3">
        <f t="shared" si="47"/>
        <v>780.16</v>
      </c>
      <c r="X716" s="15" t="s">
        <v>341</v>
      </c>
    </row>
    <row r="717" spans="2:24" ht="12.75">
      <c r="B717" s="17" t="s">
        <v>121</v>
      </c>
      <c r="D717" s="11">
        <v>42825</v>
      </c>
      <c r="F717" s="12">
        <v>2164.12</v>
      </c>
      <c r="G717" s="13" t="s">
        <v>38</v>
      </c>
      <c r="H717" s="18" t="s">
        <v>271</v>
      </c>
      <c r="J717" s="1" t="s">
        <v>1693</v>
      </c>
      <c r="K717" s="1" t="s">
        <v>472</v>
      </c>
      <c r="L717" s="1" t="s">
        <v>1690</v>
      </c>
      <c r="O717" s="11" t="s">
        <v>124</v>
      </c>
      <c r="P717" s="3">
        <f t="shared" si="44"/>
        <v>2164.12</v>
      </c>
      <c r="Q717" s="1" t="s">
        <v>72</v>
      </c>
      <c r="R717" s="3">
        <f t="shared" si="45"/>
        <v>2164.12</v>
      </c>
      <c r="S717" s="2">
        <f t="shared" si="46"/>
        <v>42825</v>
      </c>
      <c r="T717" s="1" t="s">
        <v>198</v>
      </c>
      <c r="U717" s="3">
        <f t="shared" si="47"/>
        <v>2164.12</v>
      </c>
      <c r="X717" s="15" t="s">
        <v>341</v>
      </c>
    </row>
    <row r="718" spans="2:24" ht="12.75">
      <c r="B718" s="17" t="s">
        <v>121</v>
      </c>
      <c r="D718" s="11">
        <v>42825</v>
      </c>
      <c r="F718" s="12">
        <v>780.16</v>
      </c>
      <c r="G718" s="13" t="s">
        <v>38</v>
      </c>
      <c r="H718" s="18" t="s">
        <v>271</v>
      </c>
      <c r="J718" s="1" t="s">
        <v>1642</v>
      </c>
      <c r="K718" s="1" t="s">
        <v>472</v>
      </c>
      <c r="L718" s="1" t="s">
        <v>1690</v>
      </c>
      <c r="O718" s="11" t="s">
        <v>124</v>
      </c>
      <c r="P718" s="3">
        <f t="shared" si="44"/>
        <v>780.16</v>
      </c>
      <c r="Q718" s="1" t="s">
        <v>72</v>
      </c>
      <c r="R718" s="3">
        <f t="shared" si="45"/>
        <v>780.16</v>
      </c>
      <c r="S718" s="2">
        <f t="shared" si="46"/>
        <v>42825</v>
      </c>
      <c r="T718" s="1" t="s">
        <v>198</v>
      </c>
      <c r="U718" s="3">
        <f t="shared" si="47"/>
        <v>780.16</v>
      </c>
      <c r="X718" s="15" t="s">
        <v>341</v>
      </c>
    </row>
    <row r="719" spans="2:24" ht="12.75">
      <c r="B719" s="17" t="s">
        <v>121</v>
      </c>
      <c r="D719" s="11">
        <v>42855</v>
      </c>
      <c r="F719" s="12">
        <v>1015.41</v>
      </c>
      <c r="G719" s="13" t="s">
        <v>38</v>
      </c>
      <c r="H719" s="18" t="s">
        <v>271</v>
      </c>
      <c r="J719" s="1" t="s">
        <v>1694</v>
      </c>
      <c r="K719" s="1" t="s">
        <v>472</v>
      </c>
      <c r="L719" s="1" t="s">
        <v>1690</v>
      </c>
      <c r="O719" s="11" t="s">
        <v>124</v>
      </c>
      <c r="P719" s="3">
        <f t="shared" si="44"/>
        <v>1015.41</v>
      </c>
      <c r="Q719" s="1" t="s">
        <v>72</v>
      </c>
      <c r="R719" s="3">
        <f t="shared" si="45"/>
        <v>1015.41</v>
      </c>
      <c r="S719" s="2">
        <f t="shared" si="46"/>
        <v>42855</v>
      </c>
      <c r="T719" s="1" t="s">
        <v>198</v>
      </c>
      <c r="U719" s="3">
        <f t="shared" si="47"/>
        <v>1015.41</v>
      </c>
      <c r="X719" s="15" t="s">
        <v>341</v>
      </c>
    </row>
    <row r="720" spans="2:24" ht="12.75">
      <c r="B720" s="17" t="s">
        <v>117</v>
      </c>
      <c r="D720" s="11">
        <v>42947</v>
      </c>
      <c r="F720" s="12">
        <v>2186.88</v>
      </c>
      <c r="G720" s="13" t="s">
        <v>38</v>
      </c>
      <c r="H720" s="18" t="s">
        <v>110</v>
      </c>
      <c r="J720" s="1" t="s">
        <v>1695</v>
      </c>
      <c r="K720" s="1" t="s">
        <v>472</v>
      </c>
      <c r="L720" s="1" t="s">
        <v>1696</v>
      </c>
      <c r="O720" s="11" t="s">
        <v>115</v>
      </c>
      <c r="P720" s="3">
        <f t="shared" si="44"/>
        <v>2186.88</v>
      </c>
      <c r="Q720" s="1" t="s">
        <v>72</v>
      </c>
      <c r="R720" s="3">
        <f t="shared" si="45"/>
        <v>2186.88</v>
      </c>
      <c r="S720" s="2">
        <f t="shared" si="46"/>
        <v>42947</v>
      </c>
      <c r="T720" s="1" t="s">
        <v>193</v>
      </c>
      <c r="U720" s="3">
        <f t="shared" si="47"/>
        <v>2186.88</v>
      </c>
      <c r="X720" s="15" t="s">
        <v>341</v>
      </c>
    </row>
    <row r="721" spans="2:24" ht="12.75">
      <c r="B721" s="17" t="s">
        <v>117</v>
      </c>
      <c r="D721" s="11">
        <v>42978</v>
      </c>
      <c r="F721" s="12">
        <v>804.94</v>
      </c>
      <c r="G721" s="13" t="s">
        <v>38</v>
      </c>
      <c r="H721" s="18" t="s">
        <v>265</v>
      </c>
      <c r="J721" s="1" t="s">
        <v>1646</v>
      </c>
      <c r="K721" s="1" t="s">
        <v>472</v>
      </c>
      <c r="L721" s="1" t="s">
        <v>1696</v>
      </c>
      <c r="O721" s="11" t="s">
        <v>115</v>
      </c>
      <c r="P721" s="3">
        <f t="shared" si="44"/>
        <v>804.94</v>
      </c>
      <c r="Q721" s="1" t="s">
        <v>72</v>
      </c>
      <c r="R721" s="3">
        <f t="shared" si="45"/>
        <v>804.94</v>
      </c>
      <c r="S721" s="2">
        <f t="shared" si="46"/>
        <v>42978</v>
      </c>
      <c r="T721" s="1" t="s">
        <v>193</v>
      </c>
      <c r="U721" s="3">
        <f t="shared" si="47"/>
        <v>804.94</v>
      </c>
      <c r="X721" s="15" t="s">
        <v>341</v>
      </c>
    </row>
    <row r="722" spans="2:24" ht="12.75">
      <c r="B722" s="17" t="s">
        <v>117</v>
      </c>
      <c r="D722" s="11">
        <v>42947</v>
      </c>
      <c r="F722" s="12">
        <v>2186.88</v>
      </c>
      <c r="G722" s="13" t="s">
        <v>38</v>
      </c>
      <c r="H722" s="18" t="s">
        <v>110</v>
      </c>
      <c r="J722" s="1" t="s">
        <v>1697</v>
      </c>
      <c r="K722" s="1" t="s">
        <v>472</v>
      </c>
      <c r="L722" s="1" t="s">
        <v>1696</v>
      </c>
      <c r="O722" s="11" t="s">
        <v>115</v>
      </c>
      <c r="P722" s="3">
        <f t="shared" si="44"/>
        <v>2186.88</v>
      </c>
      <c r="Q722" s="1" t="s">
        <v>72</v>
      </c>
      <c r="R722" s="3">
        <f t="shared" si="45"/>
        <v>2186.88</v>
      </c>
      <c r="S722" s="2">
        <f t="shared" si="46"/>
        <v>42947</v>
      </c>
      <c r="T722" s="1" t="s">
        <v>193</v>
      </c>
      <c r="U722" s="3">
        <f t="shared" si="47"/>
        <v>2186.88</v>
      </c>
      <c r="X722" s="15" t="s">
        <v>341</v>
      </c>
    </row>
    <row r="723" spans="2:24" ht="12.75">
      <c r="B723" s="17" t="s">
        <v>117</v>
      </c>
      <c r="D723" s="11">
        <v>42978</v>
      </c>
      <c r="F723" s="12">
        <v>804.94</v>
      </c>
      <c r="G723" s="13" t="s">
        <v>38</v>
      </c>
      <c r="H723" s="18" t="s">
        <v>265</v>
      </c>
      <c r="J723" s="1" t="s">
        <v>1647</v>
      </c>
      <c r="K723" s="1" t="s">
        <v>472</v>
      </c>
      <c r="L723" s="1" t="s">
        <v>1696</v>
      </c>
      <c r="O723" s="11" t="s">
        <v>115</v>
      </c>
      <c r="P723" s="3">
        <f t="shared" si="44"/>
        <v>804.94</v>
      </c>
      <c r="Q723" s="1" t="s">
        <v>72</v>
      </c>
      <c r="R723" s="3">
        <f t="shared" si="45"/>
        <v>804.94</v>
      </c>
      <c r="S723" s="2">
        <f t="shared" si="46"/>
        <v>42978</v>
      </c>
      <c r="T723" s="1" t="s">
        <v>193</v>
      </c>
      <c r="U723" s="3">
        <f t="shared" si="47"/>
        <v>804.94</v>
      </c>
      <c r="X723" s="15" t="s">
        <v>341</v>
      </c>
    </row>
    <row r="724" spans="2:24" ht="12.75">
      <c r="B724" s="17" t="s">
        <v>50</v>
      </c>
      <c r="D724" s="11">
        <v>43039</v>
      </c>
      <c r="F724" s="12">
        <v>2812.5</v>
      </c>
      <c r="G724" s="13" t="s">
        <v>38</v>
      </c>
      <c r="H724" s="18" t="s">
        <v>271</v>
      </c>
      <c r="J724" s="1" t="s">
        <v>1698</v>
      </c>
      <c r="K724" s="1" t="s">
        <v>472</v>
      </c>
      <c r="L724" s="1" t="s">
        <v>1653</v>
      </c>
      <c r="O724" s="11" t="s">
        <v>124</v>
      </c>
      <c r="P724" s="3">
        <f t="shared" si="44"/>
        <v>2812.5</v>
      </c>
      <c r="Q724" s="1" t="s">
        <v>72</v>
      </c>
      <c r="R724" s="3">
        <f t="shared" si="45"/>
        <v>2812.5</v>
      </c>
      <c r="S724" s="2">
        <f t="shared" si="46"/>
        <v>43039</v>
      </c>
      <c r="T724" s="1" t="str">
        <f>'[1]Datos Proyecto'!$J$3</f>
        <v>ADT.15.HON3</v>
      </c>
      <c r="U724" s="3">
        <f t="shared" si="47"/>
        <v>2812.5</v>
      </c>
      <c r="X724" s="15" t="s">
        <v>47</v>
      </c>
    </row>
    <row r="725" spans="2:24" ht="12.75">
      <c r="B725" s="17" t="s">
        <v>105</v>
      </c>
      <c r="D725" s="11">
        <v>42947</v>
      </c>
      <c r="F725" s="12">
        <v>456.62</v>
      </c>
      <c r="G725" s="13" t="s">
        <v>38</v>
      </c>
      <c r="H725" s="18" t="s">
        <v>271</v>
      </c>
      <c r="J725" s="1" t="s">
        <v>1699</v>
      </c>
      <c r="K725" s="1" t="s">
        <v>1677</v>
      </c>
      <c r="L725" s="1" t="s">
        <v>1678</v>
      </c>
      <c r="O725" s="11" t="s">
        <v>124</v>
      </c>
      <c r="P725" s="3">
        <f t="shared" si="44"/>
        <v>456.62</v>
      </c>
      <c r="Q725" s="1" t="s">
        <v>72</v>
      </c>
      <c r="R725" s="3">
        <f t="shared" si="45"/>
        <v>456.62</v>
      </c>
      <c r="S725" s="2">
        <f t="shared" si="46"/>
        <v>42947</v>
      </c>
      <c r="T725" s="1" t="str">
        <f>'[1]Datos Proyecto'!$J$12</f>
        <v>ISF.15.HON3</v>
      </c>
      <c r="U725" s="3">
        <f t="shared" si="47"/>
        <v>456.62</v>
      </c>
      <c r="X725" s="15" t="s">
        <v>1677</v>
      </c>
    </row>
    <row r="726" spans="2:24" ht="12.75">
      <c r="B726" s="17" t="s">
        <v>105</v>
      </c>
      <c r="D726" s="11">
        <v>42923</v>
      </c>
      <c r="F726" s="12">
        <v>143.38</v>
      </c>
      <c r="G726" s="13" t="s">
        <v>38</v>
      </c>
      <c r="H726" s="18" t="s">
        <v>271</v>
      </c>
      <c r="J726" s="1" t="s">
        <v>1700</v>
      </c>
      <c r="K726" s="1" t="s">
        <v>1677</v>
      </c>
      <c r="L726" s="1" t="s">
        <v>1680</v>
      </c>
      <c r="O726" s="11" t="s">
        <v>124</v>
      </c>
      <c r="P726" s="3">
        <f t="shared" si="44"/>
        <v>143.38</v>
      </c>
      <c r="Q726" s="1" t="s">
        <v>72</v>
      </c>
      <c r="R726" s="3">
        <f t="shared" si="45"/>
        <v>143.38</v>
      </c>
      <c r="S726" s="2">
        <f t="shared" si="46"/>
        <v>42923</v>
      </c>
      <c r="T726" s="1" t="str">
        <f>'[1]Datos Proyecto'!$J$12</f>
        <v>ISF.15.HON3</v>
      </c>
      <c r="U726" s="3">
        <f t="shared" si="47"/>
        <v>143.38</v>
      </c>
      <c r="X726" s="15" t="s">
        <v>1677</v>
      </c>
    </row>
    <row r="727" spans="2:24" ht="12.75">
      <c r="B727" s="17" t="s">
        <v>57</v>
      </c>
      <c r="D727" s="11">
        <v>42954</v>
      </c>
      <c r="F727" s="12">
        <v>19999.99</v>
      </c>
      <c r="G727" s="13" t="s">
        <v>65</v>
      </c>
      <c r="H727" s="18" t="s">
        <v>119</v>
      </c>
      <c r="J727" s="1" t="s">
        <v>1701</v>
      </c>
      <c r="K727" s="1" t="s">
        <v>1702</v>
      </c>
      <c r="L727" s="1" t="s">
        <v>1703</v>
      </c>
      <c r="O727" s="11" t="s">
        <v>56</v>
      </c>
      <c r="P727" s="3">
        <f t="shared" si="44"/>
        <v>19999.99</v>
      </c>
      <c r="Q727" s="1" t="s">
        <v>72</v>
      </c>
      <c r="R727" s="3">
        <f t="shared" si="45"/>
        <v>19999.99</v>
      </c>
      <c r="S727" s="2">
        <f t="shared" si="46"/>
        <v>42954</v>
      </c>
      <c r="T727" s="1" t="str">
        <f>'[1]Datos Proyecto'!$J$7</f>
        <v>ANAFAE.15.HON3</v>
      </c>
      <c r="U727" s="3">
        <f t="shared" si="47"/>
        <v>19999.99</v>
      </c>
      <c r="X727" s="15" t="s">
        <v>1704</v>
      </c>
    </row>
    <row r="728" spans="2:24" ht="12.75">
      <c r="B728" s="17" t="s">
        <v>57</v>
      </c>
      <c r="D728" s="11">
        <v>42853</v>
      </c>
      <c r="F728" s="12">
        <v>13015.31</v>
      </c>
      <c r="G728" s="13" t="s">
        <v>65</v>
      </c>
      <c r="H728" s="18" t="s">
        <v>119</v>
      </c>
      <c r="J728" s="1" t="s">
        <v>1705</v>
      </c>
      <c r="K728" s="1" t="s">
        <v>1706</v>
      </c>
      <c r="L728" s="1" t="s">
        <v>1703</v>
      </c>
      <c r="O728" s="11" t="s">
        <v>56</v>
      </c>
      <c r="P728" s="3">
        <f t="shared" si="44"/>
        <v>13015.31</v>
      </c>
      <c r="Q728" s="1" t="s">
        <v>72</v>
      </c>
      <c r="R728" s="3">
        <f t="shared" si="45"/>
        <v>13015.31</v>
      </c>
      <c r="S728" s="2">
        <f t="shared" si="46"/>
        <v>42853</v>
      </c>
      <c r="T728" s="1" t="str">
        <f>'[1]Datos Proyecto'!$J$7</f>
        <v>ANAFAE.15.HON3</v>
      </c>
      <c r="U728" s="3">
        <f t="shared" si="47"/>
        <v>13015.31</v>
      </c>
      <c r="X728" s="15" t="s">
        <v>1707</v>
      </c>
    </row>
    <row r="729" spans="2:24" ht="12.75">
      <c r="B729" s="17" t="s">
        <v>57</v>
      </c>
      <c r="D729" s="11">
        <v>42898</v>
      </c>
      <c r="F729" s="12">
        <v>13712.09</v>
      </c>
      <c r="G729" s="13" t="s">
        <v>65</v>
      </c>
      <c r="H729" s="18" t="s">
        <v>119</v>
      </c>
      <c r="J729" s="1" t="s">
        <v>1705</v>
      </c>
      <c r="K729" s="1" t="s">
        <v>1708</v>
      </c>
      <c r="L729" s="1" t="s">
        <v>1703</v>
      </c>
      <c r="O729" s="11" t="s">
        <v>56</v>
      </c>
      <c r="P729" s="3">
        <f t="shared" si="44"/>
        <v>13712.09</v>
      </c>
      <c r="Q729" s="1" t="s">
        <v>72</v>
      </c>
      <c r="R729" s="3">
        <f t="shared" si="45"/>
        <v>13712.09</v>
      </c>
      <c r="S729" s="2">
        <f t="shared" si="46"/>
        <v>42898</v>
      </c>
      <c r="T729" s="1" t="str">
        <f>'[1]Datos Proyecto'!$J$7</f>
        <v>ANAFAE.15.HON3</v>
      </c>
      <c r="U729" s="3">
        <f t="shared" si="47"/>
        <v>13712.09</v>
      </c>
      <c r="X729" s="15" t="s">
        <v>1709</v>
      </c>
    </row>
    <row r="730" spans="2:24" ht="12.75">
      <c r="B730" s="17" t="s">
        <v>57</v>
      </c>
      <c r="D730" s="11">
        <v>42986</v>
      </c>
      <c r="F730" s="12">
        <v>5900</v>
      </c>
      <c r="G730" s="13" t="s">
        <v>65</v>
      </c>
      <c r="H730" s="18" t="s">
        <v>119</v>
      </c>
      <c r="J730" s="1" t="s">
        <v>1710</v>
      </c>
      <c r="K730" s="1" t="s">
        <v>1711</v>
      </c>
      <c r="L730" s="1" t="s">
        <v>1712</v>
      </c>
      <c r="O730" s="11" t="s">
        <v>56</v>
      </c>
      <c r="P730" s="3">
        <f t="shared" si="44"/>
        <v>5900</v>
      </c>
      <c r="Q730" s="1" t="s">
        <v>72</v>
      </c>
      <c r="R730" s="3">
        <f t="shared" si="45"/>
        <v>5900</v>
      </c>
      <c r="S730" s="2">
        <f t="shared" si="46"/>
        <v>42986</v>
      </c>
      <c r="T730" s="1" t="str">
        <f>'[1]Datos Proyecto'!$J$7</f>
        <v>ANAFAE.15.HON3</v>
      </c>
      <c r="U730" s="3">
        <f t="shared" si="47"/>
        <v>5900</v>
      </c>
      <c r="X730" s="15" t="s">
        <v>1713</v>
      </c>
    </row>
    <row r="731" spans="2:24" ht="12.75">
      <c r="B731" s="17" t="s">
        <v>57</v>
      </c>
      <c r="D731" s="11">
        <v>43025</v>
      </c>
      <c r="F731" s="12">
        <v>21685.4</v>
      </c>
      <c r="G731" s="13" t="s">
        <v>65</v>
      </c>
      <c r="H731" s="18" t="s">
        <v>119</v>
      </c>
      <c r="J731" s="1" t="s">
        <v>1705</v>
      </c>
      <c r="K731" s="1" t="s">
        <v>1714</v>
      </c>
      <c r="L731" s="1" t="s">
        <v>1703</v>
      </c>
      <c r="O731" s="11" t="s">
        <v>56</v>
      </c>
      <c r="P731" s="3">
        <f t="shared" si="44"/>
        <v>21685.4</v>
      </c>
      <c r="Q731" s="1" t="s">
        <v>72</v>
      </c>
      <c r="R731" s="3">
        <f t="shared" si="45"/>
        <v>21685.4</v>
      </c>
      <c r="S731" s="2">
        <f t="shared" si="46"/>
        <v>43025</v>
      </c>
      <c r="T731" s="1" t="str">
        <f>'[1]Datos Proyecto'!$J$7</f>
        <v>ANAFAE.15.HON3</v>
      </c>
      <c r="U731" s="3">
        <f t="shared" si="47"/>
        <v>21685.4</v>
      </c>
      <c r="X731" s="15" t="s">
        <v>549</v>
      </c>
    </row>
    <row r="732" spans="2:24" ht="12.75">
      <c r="B732" s="17" t="s">
        <v>57</v>
      </c>
      <c r="D732" s="11">
        <v>43039</v>
      </c>
      <c r="F732" s="12">
        <v>5915</v>
      </c>
      <c r="G732" s="13" t="s">
        <v>65</v>
      </c>
      <c r="H732" s="18" t="s">
        <v>119</v>
      </c>
      <c r="J732" s="1" t="s">
        <v>1715</v>
      </c>
      <c r="K732" s="1" t="s">
        <v>1716</v>
      </c>
      <c r="L732" s="1" t="s">
        <v>1703</v>
      </c>
      <c r="O732" s="11" t="s">
        <v>56</v>
      </c>
      <c r="P732" s="3">
        <f t="shared" si="44"/>
        <v>5915</v>
      </c>
      <c r="Q732" s="1" t="s">
        <v>72</v>
      </c>
      <c r="R732" s="3">
        <f t="shared" si="45"/>
        <v>5915</v>
      </c>
      <c r="S732" s="2">
        <f t="shared" si="46"/>
        <v>43039</v>
      </c>
      <c r="T732" s="1" t="str">
        <f>'[1]Datos Proyecto'!$J$7</f>
        <v>ANAFAE.15.HON3</v>
      </c>
      <c r="U732" s="3">
        <f t="shared" si="47"/>
        <v>5915</v>
      </c>
      <c r="X732" s="15" t="s">
        <v>1717</v>
      </c>
    </row>
    <row r="733" spans="2:24" ht="12.75">
      <c r="B733" s="17" t="s">
        <v>57</v>
      </c>
      <c r="D733" s="11">
        <v>43048</v>
      </c>
      <c r="F733" s="12">
        <v>16156.51</v>
      </c>
      <c r="G733" s="13" t="s">
        <v>65</v>
      </c>
      <c r="H733" s="18" t="s">
        <v>119</v>
      </c>
      <c r="J733" s="1" t="s">
        <v>1705</v>
      </c>
      <c r="K733" s="1" t="s">
        <v>1718</v>
      </c>
      <c r="L733" s="1" t="s">
        <v>1703</v>
      </c>
      <c r="O733" s="11" t="s">
        <v>56</v>
      </c>
      <c r="P733" s="3">
        <f t="shared" si="44"/>
        <v>16156.51</v>
      </c>
      <c r="Q733" s="1" t="s">
        <v>72</v>
      </c>
      <c r="R733" s="3">
        <f t="shared" si="45"/>
        <v>16156.51</v>
      </c>
      <c r="S733" s="2">
        <f t="shared" si="46"/>
        <v>43048</v>
      </c>
      <c r="T733" s="1" t="str">
        <f>'[1]Datos Proyecto'!$J$7</f>
        <v>ANAFAE.15.HON3</v>
      </c>
      <c r="U733" s="3">
        <f t="shared" si="47"/>
        <v>16156.51</v>
      </c>
      <c r="X733" s="15" t="s">
        <v>1719</v>
      </c>
    </row>
    <row r="734" spans="2:24" ht="12.75">
      <c r="B734" s="17" t="s">
        <v>57</v>
      </c>
      <c r="D734" s="11">
        <v>43055</v>
      </c>
      <c r="F734" s="12">
        <v>18934.01</v>
      </c>
      <c r="G734" s="13" t="s">
        <v>65</v>
      </c>
      <c r="H734" s="18" t="s">
        <v>119</v>
      </c>
      <c r="J734" s="1" t="s">
        <v>1705</v>
      </c>
      <c r="K734" s="1" t="s">
        <v>1720</v>
      </c>
      <c r="L734" s="1" t="s">
        <v>1703</v>
      </c>
      <c r="O734" s="11" t="s">
        <v>56</v>
      </c>
      <c r="P734" s="3">
        <f t="shared" si="44"/>
        <v>18934.01</v>
      </c>
      <c r="Q734" s="1" t="s">
        <v>72</v>
      </c>
      <c r="R734" s="3">
        <f t="shared" si="45"/>
        <v>18934.01</v>
      </c>
      <c r="S734" s="2">
        <f t="shared" si="46"/>
        <v>43055</v>
      </c>
      <c r="T734" s="1" t="str">
        <f>'[1]Datos Proyecto'!$J$7</f>
        <v>ANAFAE.15.HON3</v>
      </c>
      <c r="U734" s="3">
        <f t="shared" si="47"/>
        <v>18934.01</v>
      </c>
      <c r="X734" s="15" t="s">
        <v>1721</v>
      </c>
    </row>
    <row r="735" spans="2:24" ht="12.75">
      <c r="B735" s="17" t="s">
        <v>57</v>
      </c>
      <c r="D735" s="11">
        <v>42806</v>
      </c>
      <c r="F735" s="12">
        <v>42472.27</v>
      </c>
      <c r="G735" s="13" t="s">
        <v>65</v>
      </c>
      <c r="H735" s="18" t="s">
        <v>119</v>
      </c>
      <c r="J735" s="1" t="s">
        <v>1722</v>
      </c>
      <c r="K735" s="1" t="s">
        <v>1723</v>
      </c>
      <c r="L735" s="1" t="s">
        <v>1703</v>
      </c>
      <c r="O735" s="11" t="s">
        <v>56</v>
      </c>
      <c r="P735" s="3">
        <f t="shared" si="44"/>
        <v>42472.27</v>
      </c>
      <c r="Q735" s="1" t="s">
        <v>72</v>
      </c>
      <c r="R735" s="3">
        <f t="shared" si="45"/>
        <v>42472.27</v>
      </c>
      <c r="S735" s="2">
        <f t="shared" si="46"/>
        <v>42806</v>
      </c>
      <c r="T735" s="1" t="str">
        <f>'[1]Datos Proyecto'!$J$7</f>
        <v>ANAFAE.15.HON3</v>
      </c>
      <c r="U735" s="3">
        <f t="shared" si="47"/>
        <v>42472.27</v>
      </c>
      <c r="X735" s="15" t="s">
        <v>1724</v>
      </c>
    </row>
    <row r="736" spans="2:24" ht="12.75">
      <c r="B736" s="17" t="s">
        <v>57</v>
      </c>
      <c r="D736" s="11">
        <v>43003</v>
      </c>
      <c r="F736" s="12">
        <v>7690.2</v>
      </c>
      <c r="G736" s="13" t="s">
        <v>65</v>
      </c>
      <c r="H736" s="18" t="s">
        <v>119</v>
      </c>
      <c r="J736" s="1" t="s">
        <v>1725</v>
      </c>
      <c r="K736" s="1" t="s">
        <v>1726</v>
      </c>
      <c r="L736" s="1" t="s">
        <v>1703</v>
      </c>
      <c r="O736" s="11" t="s">
        <v>56</v>
      </c>
      <c r="P736" s="3">
        <f t="shared" si="44"/>
        <v>7690.2</v>
      </c>
      <c r="Q736" s="1" t="s">
        <v>72</v>
      </c>
      <c r="R736" s="3">
        <f t="shared" si="45"/>
        <v>7690.2</v>
      </c>
      <c r="S736" s="2">
        <f t="shared" si="46"/>
        <v>43003</v>
      </c>
      <c r="T736" s="1" t="str">
        <f>'[1]Datos Proyecto'!$J$7</f>
        <v>ANAFAE.15.HON3</v>
      </c>
      <c r="U736" s="3">
        <f t="shared" si="47"/>
        <v>7690.2</v>
      </c>
      <c r="X736" s="15" t="s">
        <v>1727</v>
      </c>
    </row>
    <row r="737" spans="2:24" ht="12.75">
      <c r="B737" s="17" t="s">
        <v>57</v>
      </c>
      <c r="D737" s="11">
        <v>43008</v>
      </c>
      <c r="F737" s="12">
        <v>1980</v>
      </c>
      <c r="G737" s="13" t="s">
        <v>65</v>
      </c>
      <c r="H737" s="18" t="s">
        <v>119</v>
      </c>
      <c r="J737" s="1" t="s">
        <v>1728</v>
      </c>
      <c r="K737" s="1" t="s">
        <v>1729</v>
      </c>
      <c r="L737" s="1" t="s">
        <v>1703</v>
      </c>
      <c r="O737" s="11" t="s">
        <v>56</v>
      </c>
      <c r="P737" s="3">
        <f t="shared" si="44"/>
        <v>1980</v>
      </c>
      <c r="Q737" s="1" t="s">
        <v>72</v>
      </c>
      <c r="R737" s="3">
        <f t="shared" si="45"/>
        <v>1980</v>
      </c>
      <c r="S737" s="2">
        <f t="shared" si="46"/>
        <v>43008</v>
      </c>
      <c r="T737" s="1" t="str">
        <f>'[1]Datos Proyecto'!$J$7</f>
        <v>ANAFAE.15.HON3</v>
      </c>
      <c r="U737" s="3">
        <f t="shared" si="47"/>
        <v>1980</v>
      </c>
      <c r="X737" s="15" t="s">
        <v>1730</v>
      </c>
    </row>
    <row r="738" spans="2:24" ht="12.75">
      <c r="B738" s="17" t="s">
        <v>57</v>
      </c>
      <c r="D738" s="11">
        <v>43010</v>
      </c>
      <c r="F738" s="12">
        <v>10039.5</v>
      </c>
      <c r="G738" s="13" t="s">
        <v>65</v>
      </c>
      <c r="H738" s="18" t="s">
        <v>119</v>
      </c>
      <c r="J738" s="1" t="s">
        <v>1728</v>
      </c>
      <c r="K738" s="1" t="s">
        <v>1731</v>
      </c>
      <c r="L738" s="1" t="s">
        <v>1703</v>
      </c>
      <c r="O738" s="11" t="s">
        <v>56</v>
      </c>
      <c r="P738" s="3">
        <f t="shared" si="44"/>
        <v>10039.5</v>
      </c>
      <c r="Q738" s="1" t="s">
        <v>72</v>
      </c>
      <c r="R738" s="3">
        <f t="shared" si="45"/>
        <v>10039.5</v>
      </c>
      <c r="S738" s="2">
        <f t="shared" si="46"/>
        <v>43010</v>
      </c>
      <c r="T738" s="1" t="str">
        <f>'[1]Datos Proyecto'!$J$7</f>
        <v>ANAFAE.15.HON3</v>
      </c>
      <c r="U738" s="3">
        <f t="shared" si="47"/>
        <v>10039.5</v>
      </c>
      <c r="X738" s="15" t="s">
        <v>1732</v>
      </c>
    </row>
    <row r="739" spans="2:24" ht="12.75">
      <c r="B739" s="17" t="s">
        <v>57</v>
      </c>
      <c r="D739" s="11">
        <v>43017</v>
      </c>
      <c r="F739" s="12">
        <v>10725</v>
      </c>
      <c r="G739" s="13" t="s">
        <v>65</v>
      </c>
      <c r="H739" s="18" t="s">
        <v>119</v>
      </c>
      <c r="J739" s="1" t="s">
        <v>1733</v>
      </c>
      <c r="K739" s="1" t="s">
        <v>1734</v>
      </c>
      <c r="L739" s="1" t="s">
        <v>1703</v>
      </c>
      <c r="O739" s="11" t="s">
        <v>56</v>
      </c>
      <c r="P739" s="3">
        <f t="shared" si="44"/>
        <v>10725</v>
      </c>
      <c r="Q739" s="1" t="s">
        <v>72</v>
      </c>
      <c r="R739" s="3">
        <f t="shared" si="45"/>
        <v>10725</v>
      </c>
      <c r="S739" s="2">
        <f t="shared" si="46"/>
        <v>43017</v>
      </c>
      <c r="T739" s="1" t="str">
        <f>'[1]Datos Proyecto'!$J$7</f>
        <v>ANAFAE.15.HON3</v>
      </c>
      <c r="U739" s="3">
        <f t="shared" si="47"/>
        <v>10725</v>
      </c>
      <c r="X739" s="15" t="s">
        <v>1735</v>
      </c>
    </row>
    <row r="740" spans="2:24" ht="12.75">
      <c r="B740" s="17" t="s">
        <v>57</v>
      </c>
      <c r="D740" s="11">
        <v>43039</v>
      </c>
      <c r="F740" s="12">
        <v>17435.7</v>
      </c>
      <c r="G740" s="13" t="s">
        <v>65</v>
      </c>
      <c r="H740" s="18" t="s">
        <v>119</v>
      </c>
      <c r="J740" s="1" t="s">
        <v>1736</v>
      </c>
      <c r="K740" s="1" t="s">
        <v>1737</v>
      </c>
      <c r="L740" s="1" t="s">
        <v>1703</v>
      </c>
      <c r="O740" s="11" t="s">
        <v>56</v>
      </c>
      <c r="P740" s="3">
        <f t="shared" si="44"/>
        <v>17435.7</v>
      </c>
      <c r="Q740" s="1" t="s">
        <v>72</v>
      </c>
      <c r="R740" s="3">
        <f t="shared" si="45"/>
        <v>17435.7</v>
      </c>
      <c r="S740" s="2">
        <f t="shared" si="46"/>
        <v>43039</v>
      </c>
      <c r="T740" s="1" t="str">
        <f>'[1]Datos Proyecto'!$J$7</f>
        <v>ANAFAE.15.HON3</v>
      </c>
      <c r="U740" s="3">
        <f t="shared" si="47"/>
        <v>17435.7</v>
      </c>
      <c r="X740" s="15" t="s">
        <v>1738</v>
      </c>
    </row>
    <row r="741" spans="2:24" ht="12.75">
      <c r="B741" s="17" t="s">
        <v>57</v>
      </c>
      <c r="D741" s="11">
        <v>43059</v>
      </c>
      <c r="F741" s="12">
        <v>20675.55</v>
      </c>
      <c r="G741" s="13" t="s">
        <v>65</v>
      </c>
      <c r="H741" s="18" t="s">
        <v>119</v>
      </c>
      <c r="J741" s="1" t="s">
        <v>1739</v>
      </c>
      <c r="K741" s="1" t="s">
        <v>1740</v>
      </c>
      <c r="L741" s="1" t="s">
        <v>1703</v>
      </c>
      <c r="O741" s="11" t="s">
        <v>56</v>
      </c>
      <c r="P741" s="3">
        <f t="shared" si="44"/>
        <v>20675.55</v>
      </c>
      <c r="Q741" s="1" t="s">
        <v>72</v>
      </c>
      <c r="R741" s="3">
        <f t="shared" si="45"/>
        <v>20675.55</v>
      </c>
      <c r="S741" s="2">
        <f t="shared" si="46"/>
        <v>43059</v>
      </c>
      <c r="T741" s="1" t="str">
        <f>'[1]Datos Proyecto'!$J$7</f>
        <v>ANAFAE.15.HON3</v>
      </c>
      <c r="U741" s="3">
        <f t="shared" si="47"/>
        <v>20675.55</v>
      </c>
      <c r="X741" s="15" t="s">
        <v>1741</v>
      </c>
    </row>
    <row r="742" spans="2:24" ht="12.75">
      <c r="B742" s="17" t="s">
        <v>57</v>
      </c>
      <c r="D742" s="11">
        <v>42793</v>
      </c>
      <c r="F742" s="12">
        <v>11848.24</v>
      </c>
      <c r="G742" s="13" t="s">
        <v>65</v>
      </c>
      <c r="H742" s="18" t="s">
        <v>119</v>
      </c>
      <c r="J742" s="1" t="s">
        <v>1742</v>
      </c>
      <c r="K742" s="1" t="s">
        <v>1743</v>
      </c>
      <c r="L742" s="1" t="s">
        <v>1703</v>
      </c>
      <c r="O742" s="11" t="s">
        <v>56</v>
      </c>
      <c r="P742" s="3">
        <f t="shared" si="44"/>
        <v>11848.24</v>
      </c>
      <c r="Q742" s="1" t="s">
        <v>72</v>
      </c>
      <c r="R742" s="3">
        <f t="shared" si="45"/>
        <v>11848.24</v>
      </c>
      <c r="S742" s="2">
        <f t="shared" si="46"/>
        <v>42793</v>
      </c>
      <c r="T742" s="1" t="str">
        <f>'[1]Datos Proyecto'!$J$7</f>
        <v>ANAFAE.15.HON3</v>
      </c>
      <c r="U742" s="3">
        <f t="shared" si="47"/>
        <v>11848.24</v>
      </c>
      <c r="X742" s="15" t="s">
        <v>1744</v>
      </c>
    </row>
    <row r="743" spans="2:24" ht="12.75">
      <c r="B743" s="17" t="s">
        <v>57</v>
      </c>
      <c r="D743" s="11">
        <v>42814</v>
      </c>
      <c r="F743" s="12">
        <v>12175.02</v>
      </c>
      <c r="G743" s="13" t="s">
        <v>65</v>
      </c>
      <c r="H743" s="18" t="s">
        <v>119</v>
      </c>
      <c r="J743" s="1" t="s">
        <v>1745</v>
      </c>
      <c r="K743" s="1" t="s">
        <v>1746</v>
      </c>
      <c r="L743" s="1" t="s">
        <v>1703</v>
      </c>
      <c r="O743" s="11" t="s">
        <v>56</v>
      </c>
      <c r="P743" s="3">
        <f t="shared" si="44"/>
        <v>12175.02</v>
      </c>
      <c r="Q743" s="1" t="s">
        <v>72</v>
      </c>
      <c r="R743" s="3">
        <f t="shared" si="45"/>
        <v>12175.02</v>
      </c>
      <c r="S743" s="2">
        <f t="shared" si="46"/>
        <v>42814</v>
      </c>
      <c r="T743" s="1" t="str">
        <f>'[1]Datos Proyecto'!$J$7</f>
        <v>ANAFAE.15.HON3</v>
      </c>
      <c r="U743" s="3">
        <f t="shared" si="47"/>
        <v>12175.02</v>
      </c>
      <c r="X743" s="15" t="s">
        <v>1747</v>
      </c>
    </row>
    <row r="744" spans="2:24" ht="12.75">
      <c r="B744" s="17" t="s">
        <v>57</v>
      </c>
      <c r="D744" s="11">
        <v>42822</v>
      </c>
      <c r="F744" s="12">
        <v>9940.01</v>
      </c>
      <c r="G744" s="13" t="s">
        <v>65</v>
      </c>
      <c r="H744" s="18" t="s">
        <v>119</v>
      </c>
      <c r="J744" s="1" t="s">
        <v>1745</v>
      </c>
      <c r="K744" s="1" t="s">
        <v>1748</v>
      </c>
      <c r="L744" s="1" t="s">
        <v>1703</v>
      </c>
      <c r="O744" s="11" t="s">
        <v>56</v>
      </c>
      <c r="P744" s="3">
        <f t="shared" si="44"/>
        <v>9940.01</v>
      </c>
      <c r="Q744" s="1" t="s">
        <v>72</v>
      </c>
      <c r="R744" s="3">
        <f t="shared" si="45"/>
        <v>9940.01</v>
      </c>
      <c r="S744" s="2">
        <f t="shared" si="46"/>
        <v>42822</v>
      </c>
      <c r="T744" s="1" t="str">
        <f>'[1]Datos Proyecto'!$J$7</f>
        <v>ANAFAE.15.HON3</v>
      </c>
      <c r="U744" s="3">
        <f t="shared" si="47"/>
        <v>9940.01</v>
      </c>
      <c r="X744" s="15" t="s">
        <v>1749</v>
      </c>
    </row>
    <row r="745" spans="2:24" ht="12.75">
      <c r="B745" s="17" t="s">
        <v>57</v>
      </c>
      <c r="D745" s="11">
        <v>43068</v>
      </c>
      <c r="F745" s="12">
        <v>11164.46</v>
      </c>
      <c r="G745" s="13" t="s">
        <v>65</v>
      </c>
      <c r="H745" s="18" t="s">
        <v>119</v>
      </c>
      <c r="J745" s="1" t="s">
        <v>1745</v>
      </c>
      <c r="K745" s="1" t="s">
        <v>1750</v>
      </c>
      <c r="L745" s="1" t="s">
        <v>1703</v>
      </c>
      <c r="O745" s="11" t="s">
        <v>56</v>
      </c>
      <c r="P745" s="3">
        <f t="shared" si="44"/>
        <v>11164.46</v>
      </c>
      <c r="Q745" s="1" t="s">
        <v>72</v>
      </c>
      <c r="R745" s="3">
        <f t="shared" si="45"/>
        <v>11164.46</v>
      </c>
      <c r="S745" s="2">
        <f t="shared" si="46"/>
        <v>43068</v>
      </c>
      <c r="T745" s="1" t="str">
        <f>'[1]Datos Proyecto'!$J$7</f>
        <v>ANAFAE.15.HON3</v>
      </c>
      <c r="U745" s="3">
        <f t="shared" si="47"/>
        <v>11164.46</v>
      </c>
      <c r="X745" s="15" t="s">
        <v>1751</v>
      </c>
    </row>
    <row r="746" spans="2:24" ht="12.75">
      <c r="B746" s="17" t="s">
        <v>57</v>
      </c>
      <c r="D746" s="11">
        <v>42794</v>
      </c>
      <c r="F746" s="12">
        <v>8177.9</v>
      </c>
      <c r="G746" s="13" t="s">
        <v>65</v>
      </c>
      <c r="H746" s="18" t="s">
        <v>119</v>
      </c>
      <c r="J746" s="1" t="s">
        <v>1752</v>
      </c>
      <c r="K746" s="1" t="s">
        <v>1753</v>
      </c>
      <c r="L746" s="1" t="s">
        <v>1703</v>
      </c>
      <c r="O746" s="11" t="s">
        <v>56</v>
      </c>
      <c r="P746" s="3">
        <f t="shared" si="44"/>
        <v>8177.9</v>
      </c>
      <c r="Q746" s="1" t="s">
        <v>72</v>
      </c>
      <c r="R746" s="3">
        <f t="shared" si="45"/>
        <v>8177.9</v>
      </c>
      <c r="S746" s="2">
        <f t="shared" si="46"/>
        <v>42794</v>
      </c>
      <c r="T746" s="1" t="str">
        <f>'[1]Datos Proyecto'!$J$7</f>
        <v>ANAFAE.15.HON3</v>
      </c>
      <c r="U746" s="3">
        <f t="shared" si="47"/>
        <v>8177.9</v>
      </c>
      <c r="X746" s="15" t="s">
        <v>1754</v>
      </c>
    </row>
    <row r="747" spans="2:24" ht="12.75">
      <c r="B747" s="17" t="s">
        <v>57</v>
      </c>
      <c r="D747" s="11">
        <v>42810</v>
      </c>
      <c r="F747" s="12">
        <v>1930</v>
      </c>
      <c r="G747" s="13" t="s">
        <v>65</v>
      </c>
      <c r="H747" s="18" t="s">
        <v>119</v>
      </c>
      <c r="J747" s="1" t="s">
        <v>1752</v>
      </c>
      <c r="K747" s="1" t="s">
        <v>1755</v>
      </c>
      <c r="L747" s="1" t="s">
        <v>1703</v>
      </c>
      <c r="O747" s="11" t="s">
        <v>56</v>
      </c>
      <c r="P747" s="3">
        <f t="shared" si="44"/>
        <v>1930</v>
      </c>
      <c r="Q747" s="1" t="s">
        <v>72</v>
      </c>
      <c r="R747" s="3">
        <f t="shared" si="45"/>
        <v>1930</v>
      </c>
      <c r="S747" s="2">
        <f t="shared" si="46"/>
        <v>42810</v>
      </c>
      <c r="T747" s="1" t="str">
        <f>'[1]Datos Proyecto'!$J$7</f>
        <v>ANAFAE.15.HON3</v>
      </c>
      <c r="U747" s="3">
        <f t="shared" si="47"/>
        <v>1930</v>
      </c>
      <c r="X747" s="15" t="s">
        <v>1756</v>
      </c>
    </row>
    <row r="748" spans="2:24" ht="12.75">
      <c r="B748" s="17" t="s">
        <v>57</v>
      </c>
      <c r="D748" s="11">
        <v>42823</v>
      </c>
      <c r="F748" s="12">
        <v>5760</v>
      </c>
      <c r="G748" s="13" t="s">
        <v>65</v>
      </c>
      <c r="H748" s="18" t="s">
        <v>119</v>
      </c>
      <c r="J748" s="1" t="s">
        <v>1752</v>
      </c>
      <c r="K748" s="1" t="s">
        <v>1757</v>
      </c>
      <c r="L748" s="1" t="s">
        <v>1703</v>
      </c>
      <c r="O748" s="11" t="s">
        <v>56</v>
      </c>
      <c r="P748" s="3">
        <f t="shared" si="44"/>
        <v>5760</v>
      </c>
      <c r="Q748" s="1" t="s">
        <v>72</v>
      </c>
      <c r="R748" s="3">
        <f t="shared" si="45"/>
        <v>5760</v>
      </c>
      <c r="S748" s="2">
        <f t="shared" si="46"/>
        <v>42823</v>
      </c>
      <c r="T748" s="1" t="str">
        <f>'[1]Datos Proyecto'!$J$7</f>
        <v>ANAFAE.15.HON3</v>
      </c>
      <c r="U748" s="3">
        <f t="shared" si="47"/>
        <v>5760</v>
      </c>
      <c r="X748" s="15" t="s">
        <v>1758</v>
      </c>
    </row>
    <row r="749" spans="2:24" ht="12.75">
      <c r="B749" s="17" t="s">
        <v>57</v>
      </c>
      <c r="D749" s="11">
        <v>42852</v>
      </c>
      <c r="F749" s="12">
        <v>16230.51</v>
      </c>
      <c r="G749" s="13" t="s">
        <v>65</v>
      </c>
      <c r="H749" s="18" t="s">
        <v>119</v>
      </c>
      <c r="J749" s="1" t="s">
        <v>1752</v>
      </c>
      <c r="K749" s="1" t="s">
        <v>1759</v>
      </c>
      <c r="L749" s="1" t="s">
        <v>934</v>
      </c>
      <c r="O749" s="11" t="s">
        <v>56</v>
      </c>
      <c r="P749" s="3">
        <f t="shared" si="44"/>
        <v>16230.51</v>
      </c>
      <c r="Q749" s="1" t="s">
        <v>72</v>
      </c>
      <c r="R749" s="3">
        <f t="shared" si="45"/>
        <v>16230.51</v>
      </c>
      <c r="S749" s="2">
        <f t="shared" si="46"/>
        <v>42852</v>
      </c>
      <c r="T749" s="1" t="str">
        <f>'[1]Datos Proyecto'!$J$7</f>
        <v>ANAFAE.15.HON3</v>
      </c>
      <c r="U749" s="3">
        <f t="shared" si="47"/>
        <v>16230.51</v>
      </c>
      <c r="X749" s="15" t="s">
        <v>1760</v>
      </c>
    </row>
    <row r="750" spans="2:24" ht="12.75">
      <c r="B750" s="17" t="s">
        <v>57</v>
      </c>
      <c r="D750" s="11">
        <v>42886</v>
      </c>
      <c r="F750" s="12">
        <v>4320</v>
      </c>
      <c r="G750" s="13" t="s">
        <v>65</v>
      </c>
      <c r="H750" s="18" t="s">
        <v>119</v>
      </c>
      <c r="J750" s="1" t="s">
        <v>1752</v>
      </c>
      <c r="K750" s="1" t="s">
        <v>1761</v>
      </c>
      <c r="L750" s="1" t="s">
        <v>934</v>
      </c>
      <c r="O750" s="11" t="s">
        <v>56</v>
      </c>
      <c r="P750" s="3">
        <f t="shared" si="44"/>
        <v>4320</v>
      </c>
      <c r="Q750" s="1" t="s">
        <v>72</v>
      </c>
      <c r="R750" s="3">
        <f t="shared" si="45"/>
        <v>4320</v>
      </c>
      <c r="S750" s="2">
        <f t="shared" si="46"/>
        <v>42886</v>
      </c>
      <c r="T750" s="1" t="str">
        <f>'[1]Datos Proyecto'!$J$7</f>
        <v>ANAFAE.15.HON3</v>
      </c>
      <c r="U750" s="3">
        <f t="shared" si="47"/>
        <v>4320</v>
      </c>
      <c r="X750" s="15" t="s">
        <v>1762</v>
      </c>
    </row>
    <row r="751" spans="2:24" ht="12.75">
      <c r="B751" s="17" t="s">
        <v>57</v>
      </c>
      <c r="D751" s="11">
        <v>42891</v>
      </c>
      <c r="F751" s="12">
        <v>1447.75</v>
      </c>
      <c r="G751" s="13" t="s">
        <v>65</v>
      </c>
      <c r="H751" s="18" t="s">
        <v>119</v>
      </c>
      <c r="J751" s="1" t="s">
        <v>1752</v>
      </c>
      <c r="K751" s="1" t="s">
        <v>1763</v>
      </c>
      <c r="L751" s="1" t="s">
        <v>934</v>
      </c>
      <c r="O751" s="11" t="s">
        <v>56</v>
      </c>
      <c r="P751" s="3">
        <f t="shared" si="44"/>
        <v>1447.75</v>
      </c>
      <c r="Q751" s="1" t="s">
        <v>72</v>
      </c>
      <c r="R751" s="3">
        <f t="shared" si="45"/>
        <v>1447.75</v>
      </c>
      <c r="S751" s="2">
        <f t="shared" si="46"/>
        <v>42891</v>
      </c>
      <c r="T751" s="1" t="str">
        <f>'[1]Datos Proyecto'!$J$7</f>
        <v>ANAFAE.15.HON3</v>
      </c>
      <c r="U751" s="3">
        <f t="shared" si="47"/>
        <v>1447.75</v>
      </c>
      <c r="X751" s="15" t="s">
        <v>1764</v>
      </c>
    </row>
    <row r="752" spans="2:24" ht="12.75">
      <c r="B752" s="17" t="s">
        <v>57</v>
      </c>
      <c r="D752" s="11">
        <v>42916</v>
      </c>
      <c r="F752" s="12">
        <v>1670.5</v>
      </c>
      <c r="G752" s="13" t="s">
        <v>65</v>
      </c>
      <c r="H752" s="18" t="s">
        <v>119</v>
      </c>
      <c r="J752" s="1" t="s">
        <v>1752</v>
      </c>
      <c r="K752" s="1" t="s">
        <v>1765</v>
      </c>
      <c r="L752" s="1" t="s">
        <v>1703</v>
      </c>
      <c r="O752" s="11" t="s">
        <v>56</v>
      </c>
      <c r="P752" s="3">
        <f t="shared" si="44"/>
        <v>1670.5</v>
      </c>
      <c r="Q752" s="1" t="s">
        <v>72</v>
      </c>
      <c r="R752" s="3">
        <f t="shared" si="45"/>
        <v>1670.5</v>
      </c>
      <c r="S752" s="2">
        <f t="shared" si="46"/>
        <v>42916</v>
      </c>
      <c r="T752" s="1" t="str">
        <f>'[1]Datos Proyecto'!$J$7</f>
        <v>ANAFAE.15.HON3</v>
      </c>
      <c r="U752" s="3">
        <f t="shared" si="47"/>
        <v>1670.5</v>
      </c>
      <c r="X752" s="15" t="s">
        <v>1766</v>
      </c>
    </row>
    <row r="753" spans="2:24" ht="12.75">
      <c r="B753" s="17" t="s">
        <v>57</v>
      </c>
      <c r="D753" s="11">
        <v>42944</v>
      </c>
      <c r="F753" s="12">
        <v>16617</v>
      </c>
      <c r="G753" s="13" t="s">
        <v>65</v>
      </c>
      <c r="H753" s="18" t="s">
        <v>119</v>
      </c>
      <c r="J753" s="1" t="s">
        <v>1752</v>
      </c>
      <c r="K753" s="1" t="s">
        <v>1767</v>
      </c>
      <c r="L753" s="1" t="s">
        <v>1703</v>
      </c>
      <c r="O753" s="11" t="s">
        <v>56</v>
      </c>
      <c r="P753" s="3">
        <f t="shared" si="44"/>
        <v>16617</v>
      </c>
      <c r="Q753" s="1" t="s">
        <v>72</v>
      </c>
      <c r="R753" s="3">
        <f t="shared" si="45"/>
        <v>16617</v>
      </c>
      <c r="S753" s="2">
        <f t="shared" si="46"/>
        <v>42944</v>
      </c>
      <c r="T753" s="1" t="str">
        <f>'[1]Datos Proyecto'!$J$7</f>
        <v>ANAFAE.15.HON3</v>
      </c>
      <c r="U753" s="3">
        <f t="shared" si="47"/>
        <v>16617</v>
      </c>
      <c r="X753" s="15" t="s">
        <v>1768</v>
      </c>
    </row>
    <row r="754" spans="2:24" ht="12.75">
      <c r="B754" s="17" t="s">
        <v>57</v>
      </c>
      <c r="D754" s="11">
        <v>42975</v>
      </c>
      <c r="F754" s="12">
        <v>7572.01</v>
      </c>
      <c r="G754" s="13" t="s">
        <v>65</v>
      </c>
      <c r="H754" s="18" t="s">
        <v>119</v>
      </c>
      <c r="J754" s="1" t="s">
        <v>1752</v>
      </c>
      <c r="K754" s="1" t="s">
        <v>1769</v>
      </c>
      <c r="L754" s="1" t="s">
        <v>1703</v>
      </c>
      <c r="O754" s="11" t="s">
        <v>56</v>
      </c>
      <c r="P754" s="3">
        <f t="shared" si="44"/>
        <v>7572.01</v>
      </c>
      <c r="Q754" s="1" t="s">
        <v>72</v>
      </c>
      <c r="R754" s="3">
        <f t="shared" si="45"/>
        <v>7572.01</v>
      </c>
      <c r="S754" s="2">
        <f t="shared" si="46"/>
        <v>42975</v>
      </c>
      <c r="T754" s="1" t="str">
        <f>'[1]Datos Proyecto'!$J$7</f>
        <v>ANAFAE.15.HON3</v>
      </c>
      <c r="U754" s="3">
        <f t="shared" si="47"/>
        <v>7572.01</v>
      </c>
      <c r="X754" s="15" t="s">
        <v>1770</v>
      </c>
    </row>
    <row r="755" spans="2:24" ht="12.75">
      <c r="B755" s="17" t="s">
        <v>57</v>
      </c>
      <c r="D755" s="11">
        <v>42991</v>
      </c>
      <c r="F755" s="12">
        <v>2880</v>
      </c>
      <c r="G755" s="13" t="s">
        <v>65</v>
      </c>
      <c r="H755" s="18" t="s">
        <v>119</v>
      </c>
      <c r="J755" s="1" t="s">
        <v>1752</v>
      </c>
      <c r="K755" s="1" t="s">
        <v>1771</v>
      </c>
      <c r="L755" s="1" t="s">
        <v>1703</v>
      </c>
      <c r="O755" s="11" t="s">
        <v>56</v>
      </c>
      <c r="P755" s="3">
        <f t="shared" si="44"/>
        <v>2880</v>
      </c>
      <c r="Q755" s="1" t="s">
        <v>72</v>
      </c>
      <c r="R755" s="3">
        <f t="shared" si="45"/>
        <v>2880</v>
      </c>
      <c r="S755" s="2">
        <f t="shared" si="46"/>
        <v>42991</v>
      </c>
      <c r="T755" s="1" t="str">
        <f>'[1]Datos Proyecto'!$J$7</f>
        <v>ANAFAE.15.HON3</v>
      </c>
      <c r="U755" s="3">
        <f t="shared" si="47"/>
        <v>2880</v>
      </c>
      <c r="X755" s="15" t="s">
        <v>1772</v>
      </c>
    </row>
    <row r="756" spans="2:24" ht="12.75">
      <c r="B756" s="17" t="s">
        <v>57</v>
      </c>
      <c r="D756" s="11">
        <v>43031</v>
      </c>
      <c r="F756" s="12">
        <v>2405</v>
      </c>
      <c r="G756" s="13" t="s">
        <v>65</v>
      </c>
      <c r="H756" s="18" t="s">
        <v>119</v>
      </c>
      <c r="J756" s="1" t="s">
        <v>1752</v>
      </c>
      <c r="K756" s="1" t="s">
        <v>1773</v>
      </c>
      <c r="L756" s="1" t="s">
        <v>1703</v>
      </c>
      <c r="O756" s="11" t="s">
        <v>56</v>
      </c>
      <c r="P756" s="3">
        <f t="shared" si="44"/>
        <v>2405</v>
      </c>
      <c r="Q756" s="1" t="s">
        <v>72</v>
      </c>
      <c r="R756" s="3">
        <f t="shared" si="45"/>
        <v>2405</v>
      </c>
      <c r="S756" s="2">
        <f t="shared" si="46"/>
        <v>43031</v>
      </c>
      <c r="T756" s="1" t="str">
        <f>'[1]Datos Proyecto'!$J$7</f>
        <v>ANAFAE.15.HON3</v>
      </c>
      <c r="U756" s="3">
        <f t="shared" si="47"/>
        <v>2405</v>
      </c>
      <c r="X756" s="15" t="s">
        <v>1774</v>
      </c>
    </row>
    <row r="757" spans="2:24" ht="12.75">
      <c r="B757" s="17" t="s">
        <v>57</v>
      </c>
      <c r="D757" s="11">
        <v>43074</v>
      </c>
      <c r="F757" s="12">
        <v>9239.37</v>
      </c>
      <c r="G757" s="13" t="s">
        <v>65</v>
      </c>
      <c r="H757" s="18" t="s">
        <v>119</v>
      </c>
      <c r="J757" s="1" t="s">
        <v>1775</v>
      </c>
      <c r="K757" s="1" t="s">
        <v>1776</v>
      </c>
      <c r="L757" s="1" t="s">
        <v>1703</v>
      </c>
      <c r="O757" s="11" t="s">
        <v>56</v>
      </c>
      <c r="P757" s="3">
        <f t="shared" si="44"/>
        <v>9239.37</v>
      </c>
      <c r="Q757" s="1" t="s">
        <v>72</v>
      </c>
      <c r="R757" s="3">
        <f t="shared" si="45"/>
        <v>9239.37</v>
      </c>
      <c r="S757" s="2">
        <f t="shared" si="46"/>
        <v>43074</v>
      </c>
      <c r="T757" s="1" t="str">
        <f>'[1]Datos Proyecto'!$J$7</f>
        <v>ANAFAE.15.HON3</v>
      </c>
      <c r="U757" s="3">
        <f t="shared" si="47"/>
        <v>9239.37</v>
      </c>
      <c r="X757" s="15" t="s">
        <v>1777</v>
      </c>
    </row>
    <row r="758" spans="2:24" ht="12.75">
      <c r="B758" s="17" t="s">
        <v>57</v>
      </c>
      <c r="D758" s="11">
        <v>43077</v>
      </c>
      <c r="F758" s="12">
        <v>1271</v>
      </c>
      <c r="G758" s="13" t="s">
        <v>65</v>
      </c>
      <c r="H758" s="18" t="s">
        <v>119</v>
      </c>
      <c r="J758" s="1" t="s">
        <v>1778</v>
      </c>
      <c r="K758" s="1" t="s">
        <v>1779</v>
      </c>
      <c r="L758" s="1" t="s">
        <v>1703</v>
      </c>
      <c r="O758" s="11" t="s">
        <v>56</v>
      </c>
      <c r="P758" s="3">
        <f t="shared" si="44"/>
        <v>1271</v>
      </c>
      <c r="Q758" s="1" t="s">
        <v>72</v>
      </c>
      <c r="R758" s="3">
        <f t="shared" si="45"/>
        <v>1271</v>
      </c>
      <c r="S758" s="2">
        <f t="shared" si="46"/>
        <v>43077</v>
      </c>
      <c r="T758" s="1" t="str">
        <f>'[1]Datos Proyecto'!$J$7</f>
        <v>ANAFAE.15.HON3</v>
      </c>
      <c r="U758" s="3">
        <f t="shared" si="47"/>
        <v>1271</v>
      </c>
      <c r="X758" s="15" t="s">
        <v>1780</v>
      </c>
    </row>
    <row r="759" spans="2:24" ht="12.75">
      <c r="B759" s="17" t="s">
        <v>57</v>
      </c>
      <c r="D759" s="11">
        <v>42961</v>
      </c>
      <c r="F759" s="12">
        <v>23084.99</v>
      </c>
      <c r="G759" s="13" t="s">
        <v>65</v>
      </c>
      <c r="H759" s="18" t="s">
        <v>119</v>
      </c>
      <c r="J759" s="1" t="s">
        <v>1781</v>
      </c>
      <c r="K759" s="1" t="s">
        <v>1782</v>
      </c>
      <c r="L759" s="1" t="s">
        <v>1703</v>
      </c>
      <c r="O759" s="11" t="s">
        <v>56</v>
      </c>
      <c r="P759" s="3">
        <f t="shared" si="44"/>
        <v>23084.99</v>
      </c>
      <c r="Q759" s="1" t="s">
        <v>72</v>
      </c>
      <c r="R759" s="3">
        <f t="shared" si="45"/>
        <v>23084.99</v>
      </c>
      <c r="S759" s="2">
        <f t="shared" si="46"/>
        <v>42961</v>
      </c>
      <c r="T759" s="1" t="str">
        <f>'[1]Datos Proyecto'!$J$7</f>
        <v>ANAFAE.15.HON3</v>
      </c>
      <c r="U759" s="3">
        <f t="shared" si="47"/>
        <v>23084.99</v>
      </c>
      <c r="X759" s="15" t="s">
        <v>1783</v>
      </c>
    </row>
    <row r="760" spans="2:24" ht="12.75">
      <c r="B760" s="17" t="s">
        <v>57</v>
      </c>
      <c r="D760" s="11">
        <v>42869</v>
      </c>
      <c r="F760" s="12">
        <v>22157.25</v>
      </c>
      <c r="G760" s="13" t="s">
        <v>65</v>
      </c>
      <c r="H760" s="18" t="s">
        <v>119</v>
      </c>
      <c r="J760" s="1" t="s">
        <v>1784</v>
      </c>
      <c r="K760" s="1" t="s">
        <v>1785</v>
      </c>
      <c r="L760" s="1" t="s">
        <v>1703</v>
      </c>
      <c r="O760" s="11" t="s">
        <v>56</v>
      </c>
      <c r="P760" s="3">
        <f t="shared" si="44"/>
        <v>22157.25</v>
      </c>
      <c r="Q760" s="1" t="s">
        <v>72</v>
      </c>
      <c r="R760" s="3">
        <f t="shared" si="45"/>
        <v>22157.25</v>
      </c>
      <c r="S760" s="2">
        <f t="shared" si="46"/>
        <v>42869</v>
      </c>
      <c r="T760" s="1" t="str">
        <f>'[1]Datos Proyecto'!$J$7</f>
        <v>ANAFAE.15.HON3</v>
      </c>
      <c r="U760" s="3">
        <f t="shared" si="47"/>
        <v>22157.25</v>
      </c>
      <c r="X760" s="15" t="s">
        <v>1786</v>
      </c>
    </row>
    <row r="761" spans="2:24" ht="12.75">
      <c r="B761" s="17" t="s">
        <v>57</v>
      </c>
      <c r="D761" s="11">
        <v>42877</v>
      </c>
      <c r="F761" s="12">
        <v>13428.79</v>
      </c>
      <c r="G761" s="13" t="s">
        <v>65</v>
      </c>
      <c r="H761" s="18" t="s">
        <v>119</v>
      </c>
      <c r="J761" s="1" t="s">
        <v>1787</v>
      </c>
      <c r="K761" s="1" t="s">
        <v>1788</v>
      </c>
      <c r="L761" s="1" t="s">
        <v>1703</v>
      </c>
      <c r="O761" s="11" t="s">
        <v>56</v>
      </c>
      <c r="P761" s="3">
        <f t="shared" si="44"/>
        <v>13428.79</v>
      </c>
      <c r="Q761" s="1" t="s">
        <v>72</v>
      </c>
      <c r="R761" s="3">
        <f t="shared" si="45"/>
        <v>13428.79</v>
      </c>
      <c r="S761" s="2">
        <f t="shared" si="46"/>
        <v>42877</v>
      </c>
      <c r="T761" s="1" t="str">
        <f>'[1]Datos Proyecto'!$J$7</f>
        <v>ANAFAE.15.HON3</v>
      </c>
      <c r="U761" s="3">
        <f t="shared" si="47"/>
        <v>13428.79</v>
      </c>
      <c r="X761" s="15" t="s">
        <v>1789</v>
      </c>
    </row>
    <row r="762" spans="2:24" ht="12.75">
      <c r="B762" s="17" t="s">
        <v>57</v>
      </c>
      <c r="D762" s="11">
        <v>42905</v>
      </c>
      <c r="F762" s="12">
        <v>11351.24</v>
      </c>
      <c r="G762" s="13" t="s">
        <v>65</v>
      </c>
      <c r="H762" s="18" t="s">
        <v>119</v>
      </c>
      <c r="J762" s="1" t="s">
        <v>1790</v>
      </c>
      <c r="K762" s="1" t="s">
        <v>1791</v>
      </c>
      <c r="L762" s="1" t="s">
        <v>1703</v>
      </c>
      <c r="O762" s="11" t="s">
        <v>56</v>
      </c>
      <c r="P762" s="3">
        <f t="shared" si="44"/>
        <v>11351.24</v>
      </c>
      <c r="Q762" s="1" t="s">
        <v>72</v>
      </c>
      <c r="R762" s="3">
        <f t="shared" si="45"/>
        <v>11351.24</v>
      </c>
      <c r="S762" s="2">
        <f t="shared" si="46"/>
        <v>42905</v>
      </c>
      <c r="T762" s="1" t="str">
        <f>'[1]Datos Proyecto'!$J$7</f>
        <v>ANAFAE.15.HON3</v>
      </c>
      <c r="U762" s="3">
        <f t="shared" si="47"/>
        <v>11351.24</v>
      </c>
      <c r="X762" s="15" t="s">
        <v>1792</v>
      </c>
    </row>
    <row r="763" spans="2:24" ht="12.75">
      <c r="B763" s="17" t="s">
        <v>57</v>
      </c>
      <c r="D763" s="11">
        <v>42926</v>
      </c>
      <c r="F763" s="12">
        <v>16580</v>
      </c>
      <c r="G763" s="13" t="s">
        <v>65</v>
      </c>
      <c r="H763" s="18" t="s">
        <v>119</v>
      </c>
      <c r="J763" s="1" t="s">
        <v>1790</v>
      </c>
      <c r="K763" s="1" t="s">
        <v>1793</v>
      </c>
      <c r="L763" s="1" t="s">
        <v>1703</v>
      </c>
      <c r="O763" s="11" t="s">
        <v>56</v>
      </c>
      <c r="P763" s="3">
        <f t="shared" si="44"/>
        <v>16580</v>
      </c>
      <c r="Q763" s="1" t="s">
        <v>72</v>
      </c>
      <c r="R763" s="3">
        <f t="shared" si="45"/>
        <v>16580</v>
      </c>
      <c r="S763" s="2">
        <f t="shared" si="46"/>
        <v>42926</v>
      </c>
      <c r="T763" s="1" t="str">
        <f>'[1]Datos Proyecto'!$J$7</f>
        <v>ANAFAE.15.HON3</v>
      </c>
      <c r="U763" s="3">
        <f t="shared" si="47"/>
        <v>16580</v>
      </c>
      <c r="X763" s="15" t="s">
        <v>1794</v>
      </c>
    </row>
    <row r="764" spans="2:24" ht="12.75">
      <c r="B764" s="17" t="s">
        <v>57</v>
      </c>
      <c r="D764" s="11">
        <v>42975</v>
      </c>
      <c r="F764" s="12">
        <v>21753.64</v>
      </c>
      <c r="G764" s="13" t="s">
        <v>65</v>
      </c>
      <c r="H764" s="18" t="s">
        <v>119</v>
      </c>
      <c r="J764" s="1" t="s">
        <v>1795</v>
      </c>
      <c r="K764" s="1" t="s">
        <v>1796</v>
      </c>
      <c r="L764" s="1" t="s">
        <v>1703</v>
      </c>
      <c r="O764" s="11" t="s">
        <v>56</v>
      </c>
      <c r="P764" s="3">
        <f t="shared" si="44"/>
        <v>21753.64</v>
      </c>
      <c r="Q764" s="1" t="s">
        <v>72</v>
      </c>
      <c r="R764" s="3">
        <f t="shared" si="45"/>
        <v>21753.64</v>
      </c>
      <c r="S764" s="2">
        <f t="shared" si="46"/>
        <v>42975</v>
      </c>
      <c r="T764" s="1" t="str">
        <f>'[1]Datos Proyecto'!$J$7</f>
        <v>ANAFAE.15.HON3</v>
      </c>
      <c r="U764" s="3">
        <f t="shared" si="47"/>
        <v>21753.64</v>
      </c>
      <c r="X764" s="15" t="s">
        <v>1797</v>
      </c>
    </row>
    <row r="765" spans="2:24" ht="12.75">
      <c r="B765" s="17" t="s">
        <v>57</v>
      </c>
      <c r="D765" s="11">
        <v>42982</v>
      </c>
      <c r="F765" s="12">
        <v>15188.59</v>
      </c>
      <c r="G765" s="13" t="s">
        <v>65</v>
      </c>
      <c r="H765" s="18" t="s">
        <v>119</v>
      </c>
      <c r="J765" s="1" t="s">
        <v>1798</v>
      </c>
      <c r="K765" s="1" t="s">
        <v>1799</v>
      </c>
      <c r="L765" s="1" t="s">
        <v>1703</v>
      </c>
      <c r="O765" s="11" t="s">
        <v>56</v>
      </c>
      <c r="P765" s="3">
        <f t="shared" si="44"/>
        <v>15188.59</v>
      </c>
      <c r="Q765" s="1" t="s">
        <v>72</v>
      </c>
      <c r="R765" s="3">
        <f t="shared" si="45"/>
        <v>15188.59</v>
      </c>
      <c r="S765" s="2">
        <f t="shared" si="46"/>
        <v>42982</v>
      </c>
      <c r="T765" s="1" t="str">
        <f>'[1]Datos Proyecto'!$J$7</f>
        <v>ANAFAE.15.HON3</v>
      </c>
      <c r="U765" s="3">
        <f t="shared" si="47"/>
        <v>15188.59</v>
      </c>
      <c r="X765" s="15" t="s">
        <v>1800</v>
      </c>
    </row>
    <row r="766" spans="2:24" ht="12.75">
      <c r="B766" s="17" t="s">
        <v>57</v>
      </c>
      <c r="D766" s="11">
        <v>42989</v>
      </c>
      <c r="F766" s="12">
        <v>14373.99</v>
      </c>
      <c r="G766" s="13" t="s">
        <v>65</v>
      </c>
      <c r="H766" s="18" t="s">
        <v>119</v>
      </c>
      <c r="J766" s="1" t="s">
        <v>1798</v>
      </c>
      <c r="K766" s="1" t="s">
        <v>1801</v>
      </c>
      <c r="L766" s="1" t="s">
        <v>1703</v>
      </c>
      <c r="O766" s="11" t="s">
        <v>56</v>
      </c>
      <c r="P766" s="3">
        <f t="shared" si="44"/>
        <v>14373.99</v>
      </c>
      <c r="Q766" s="1" t="s">
        <v>72</v>
      </c>
      <c r="R766" s="3">
        <f t="shared" si="45"/>
        <v>14373.99</v>
      </c>
      <c r="S766" s="2">
        <f t="shared" si="46"/>
        <v>42989</v>
      </c>
      <c r="T766" s="1" t="str">
        <f>'[1]Datos Proyecto'!$J$7</f>
        <v>ANAFAE.15.HON3</v>
      </c>
      <c r="U766" s="3">
        <f t="shared" si="47"/>
        <v>14373.99</v>
      </c>
      <c r="X766" s="15" t="s">
        <v>1802</v>
      </c>
    </row>
    <row r="767" spans="2:24" ht="12.75">
      <c r="B767" s="17" t="s">
        <v>57</v>
      </c>
      <c r="D767" s="11">
        <v>43068</v>
      </c>
      <c r="F767" s="12">
        <v>26000</v>
      </c>
      <c r="G767" s="13" t="s">
        <v>65</v>
      </c>
      <c r="H767" s="18" t="s">
        <v>119</v>
      </c>
      <c r="J767" s="1" t="s">
        <v>1803</v>
      </c>
      <c r="K767" s="1" t="s">
        <v>1804</v>
      </c>
      <c r="L767" s="1" t="s">
        <v>1703</v>
      </c>
      <c r="O767" s="11" t="s">
        <v>56</v>
      </c>
      <c r="P767" s="3">
        <f t="shared" si="44"/>
        <v>26000</v>
      </c>
      <c r="Q767" s="1" t="s">
        <v>72</v>
      </c>
      <c r="R767" s="3">
        <f t="shared" si="45"/>
        <v>26000</v>
      </c>
      <c r="S767" s="2">
        <f t="shared" si="46"/>
        <v>43068</v>
      </c>
      <c r="T767" s="1" t="str">
        <f>'[1]Datos Proyecto'!$J$7</f>
        <v>ANAFAE.15.HON3</v>
      </c>
      <c r="U767" s="3">
        <f t="shared" si="47"/>
        <v>26000</v>
      </c>
      <c r="X767" s="15" t="s">
        <v>1805</v>
      </c>
    </row>
    <row r="768" spans="2:24" ht="12.75">
      <c r="B768" s="10" t="s">
        <v>112</v>
      </c>
      <c r="D768" s="11">
        <v>42805</v>
      </c>
      <c r="F768" s="12">
        <v>30200</v>
      </c>
      <c r="G768" s="13" t="s">
        <v>65</v>
      </c>
      <c r="H768" s="18" t="s">
        <v>119</v>
      </c>
      <c r="J768" s="1" t="s">
        <v>1806</v>
      </c>
      <c r="K768" s="1" t="s">
        <v>1807</v>
      </c>
      <c r="L768" s="1" t="s">
        <v>1808</v>
      </c>
      <c r="O768" s="11" t="s">
        <v>70</v>
      </c>
      <c r="P768" s="3">
        <f t="shared" si="44"/>
        <v>30200</v>
      </c>
      <c r="Q768" s="1" t="s">
        <v>72</v>
      </c>
      <c r="R768" s="3">
        <f t="shared" si="45"/>
        <v>30200</v>
      </c>
      <c r="S768" s="2">
        <f t="shared" si="46"/>
        <v>42805</v>
      </c>
      <c r="T768" s="1" t="str">
        <f>'[1]Datos Proyecto'!$J$8</f>
        <v>CM-CV.15.HON3</v>
      </c>
      <c r="U768" s="3">
        <f t="shared" si="47"/>
        <v>30200</v>
      </c>
      <c r="X768" s="15" t="s">
        <v>1809</v>
      </c>
    </row>
    <row r="769" spans="2:24" ht="12.75">
      <c r="B769" s="10" t="s">
        <v>112</v>
      </c>
      <c r="D769" s="11">
        <v>42881</v>
      </c>
      <c r="F769" s="12">
        <v>40279.97</v>
      </c>
      <c r="G769" s="13" t="s">
        <v>65</v>
      </c>
      <c r="H769" s="18" t="s">
        <v>119</v>
      </c>
      <c r="J769" s="1" t="s">
        <v>1810</v>
      </c>
      <c r="K769" s="1" t="s">
        <v>1811</v>
      </c>
      <c r="L769" s="1" t="s">
        <v>1808</v>
      </c>
      <c r="O769" s="11" t="s">
        <v>70</v>
      </c>
      <c r="P769" s="3">
        <f t="shared" si="44"/>
        <v>40279.97</v>
      </c>
      <c r="Q769" s="1" t="s">
        <v>72</v>
      </c>
      <c r="R769" s="3">
        <f t="shared" si="45"/>
        <v>40279.97</v>
      </c>
      <c r="S769" s="2">
        <f t="shared" si="46"/>
        <v>42881</v>
      </c>
      <c r="T769" s="1" t="str">
        <f>'[1]Datos Proyecto'!$J$8</f>
        <v>CM-CV.15.HON3</v>
      </c>
      <c r="U769" s="3">
        <f t="shared" si="47"/>
        <v>40279.97</v>
      </c>
      <c r="X769" s="15">
        <v>1000399</v>
      </c>
    </row>
    <row r="770" spans="2:24" ht="12.75">
      <c r="B770" s="10" t="s">
        <v>112</v>
      </c>
      <c r="D770" s="11">
        <v>42895</v>
      </c>
      <c r="F770" s="12">
        <v>8000</v>
      </c>
      <c r="G770" s="13" t="s">
        <v>65</v>
      </c>
      <c r="H770" s="18" t="s">
        <v>119</v>
      </c>
      <c r="J770" s="1" t="s">
        <v>1812</v>
      </c>
      <c r="K770" s="1" t="s">
        <v>1813</v>
      </c>
      <c r="L770" s="1" t="s">
        <v>1079</v>
      </c>
      <c r="O770" s="11" t="s">
        <v>70</v>
      </c>
      <c r="P770" s="3">
        <f t="shared" si="44"/>
        <v>8000</v>
      </c>
      <c r="Q770" s="1" t="s">
        <v>72</v>
      </c>
      <c r="R770" s="3">
        <f t="shared" si="45"/>
        <v>8000</v>
      </c>
      <c r="S770" s="2">
        <f t="shared" si="46"/>
        <v>42895</v>
      </c>
      <c r="T770" s="1" t="str">
        <f>'[1]Datos Proyecto'!$J$8</f>
        <v>CM-CV.15.HON3</v>
      </c>
      <c r="U770" s="3">
        <f t="shared" si="47"/>
        <v>8000</v>
      </c>
      <c r="X770" s="15">
        <v>1000404</v>
      </c>
    </row>
    <row r="771" spans="2:24" ht="12.75">
      <c r="B771" s="10" t="s">
        <v>112</v>
      </c>
      <c r="D771" s="11">
        <v>43025</v>
      </c>
      <c r="F771" s="12">
        <v>1460.1</v>
      </c>
      <c r="G771" s="13" t="s">
        <v>65</v>
      </c>
      <c r="H771" s="18" t="s">
        <v>119</v>
      </c>
      <c r="J771" s="1" t="s">
        <v>1814</v>
      </c>
      <c r="K771" s="1" t="s">
        <v>1815</v>
      </c>
      <c r="L771" s="1" t="s">
        <v>1808</v>
      </c>
      <c r="O771" s="11" t="s">
        <v>70</v>
      </c>
      <c r="P771" s="3">
        <f aca="true" t="shared" si="48" ref="P771:P834">F771</f>
        <v>1460.1</v>
      </c>
      <c r="Q771" s="1" t="s">
        <v>72</v>
      </c>
      <c r="R771" s="3">
        <f aca="true" t="shared" si="49" ref="R771:R834">F771</f>
        <v>1460.1</v>
      </c>
      <c r="S771" s="2">
        <f aca="true" t="shared" si="50" ref="S771:S834">D771</f>
        <v>43025</v>
      </c>
      <c r="T771" s="1" t="str">
        <f>'[1]Datos Proyecto'!$J$8</f>
        <v>CM-CV.15.HON3</v>
      </c>
      <c r="U771" s="3">
        <f aca="true" t="shared" si="51" ref="U771:U834">F771</f>
        <v>1460.1</v>
      </c>
      <c r="X771" s="15">
        <v>1000478</v>
      </c>
    </row>
    <row r="772" spans="2:24" ht="12.75">
      <c r="B772" s="10" t="s">
        <v>112</v>
      </c>
      <c r="D772" s="11">
        <v>43027</v>
      </c>
      <c r="F772" s="12">
        <v>1088.05</v>
      </c>
      <c r="G772" s="13" t="s">
        <v>65</v>
      </c>
      <c r="H772" s="18" t="s">
        <v>119</v>
      </c>
      <c r="J772" s="1" t="s">
        <v>1816</v>
      </c>
      <c r="K772" s="1" t="s">
        <v>1817</v>
      </c>
      <c r="L772" s="1" t="s">
        <v>1079</v>
      </c>
      <c r="O772" s="11" t="s">
        <v>70</v>
      </c>
      <c r="P772" s="3">
        <f t="shared" si="48"/>
        <v>1088.05</v>
      </c>
      <c r="Q772" s="1" t="s">
        <v>72</v>
      </c>
      <c r="R772" s="3">
        <f t="shared" si="49"/>
        <v>1088.05</v>
      </c>
      <c r="S772" s="2">
        <f t="shared" si="50"/>
        <v>43027</v>
      </c>
      <c r="T772" s="1" t="str">
        <f>'[1]Datos Proyecto'!$J$8</f>
        <v>CM-CV.15.HON3</v>
      </c>
      <c r="U772" s="3">
        <f t="shared" si="51"/>
        <v>1088.05</v>
      </c>
      <c r="X772" s="15">
        <v>1000486</v>
      </c>
    </row>
    <row r="773" spans="2:24" ht="12.75">
      <c r="B773" s="10" t="s">
        <v>112</v>
      </c>
      <c r="D773" s="11">
        <v>42852</v>
      </c>
      <c r="F773" s="12">
        <v>19565</v>
      </c>
      <c r="G773" s="13" t="s">
        <v>65</v>
      </c>
      <c r="H773" s="18" t="s">
        <v>119</v>
      </c>
      <c r="J773" s="1" t="s">
        <v>1818</v>
      </c>
      <c r="K773" s="1" t="s">
        <v>1819</v>
      </c>
      <c r="L773" s="1" t="s">
        <v>1808</v>
      </c>
      <c r="O773" s="11" t="s">
        <v>70</v>
      </c>
      <c r="P773" s="3">
        <f t="shared" si="48"/>
        <v>19565</v>
      </c>
      <c r="Q773" s="1" t="s">
        <v>72</v>
      </c>
      <c r="R773" s="3">
        <f t="shared" si="49"/>
        <v>19565</v>
      </c>
      <c r="S773" s="2">
        <f t="shared" si="50"/>
        <v>42852</v>
      </c>
      <c r="T773" s="1" t="str">
        <f>'[1]Datos Proyecto'!$J$8</f>
        <v>CM-CV.15.HON3</v>
      </c>
      <c r="U773" s="3">
        <f t="shared" si="51"/>
        <v>19565</v>
      </c>
      <c r="X773" s="15" t="s">
        <v>1820</v>
      </c>
    </row>
    <row r="774" spans="2:24" ht="12.75">
      <c r="B774" s="10" t="s">
        <v>112</v>
      </c>
      <c r="D774" s="11">
        <v>42977</v>
      </c>
      <c r="F774" s="12">
        <v>3300</v>
      </c>
      <c r="G774" s="13" t="s">
        <v>65</v>
      </c>
      <c r="H774" s="18" t="s">
        <v>119</v>
      </c>
      <c r="J774" s="1" t="s">
        <v>1818</v>
      </c>
      <c r="K774" s="1" t="s">
        <v>1821</v>
      </c>
      <c r="L774" s="1" t="s">
        <v>1079</v>
      </c>
      <c r="O774" s="11" t="s">
        <v>70</v>
      </c>
      <c r="P774" s="3">
        <f t="shared" si="48"/>
        <v>3300</v>
      </c>
      <c r="Q774" s="1" t="s">
        <v>72</v>
      </c>
      <c r="R774" s="3">
        <f t="shared" si="49"/>
        <v>3300</v>
      </c>
      <c r="S774" s="2">
        <f t="shared" si="50"/>
        <v>42977</v>
      </c>
      <c r="T774" s="1" t="str">
        <f>'[1]Datos Proyecto'!$J$8</f>
        <v>CM-CV.15.HON3</v>
      </c>
      <c r="U774" s="3">
        <f t="shared" si="51"/>
        <v>3300</v>
      </c>
      <c r="X774" s="15">
        <v>1000459</v>
      </c>
    </row>
    <row r="775" spans="2:24" ht="12.75">
      <c r="B775" s="10" t="s">
        <v>112</v>
      </c>
      <c r="D775" s="11">
        <v>43055</v>
      </c>
      <c r="F775" s="12">
        <v>6893.6</v>
      </c>
      <c r="G775" s="13" t="s">
        <v>65</v>
      </c>
      <c r="H775" s="18" t="s">
        <v>119</v>
      </c>
      <c r="J775" s="1" t="s">
        <v>1822</v>
      </c>
      <c r="K775" s="1" t="s">
        <v>1823</v>
      </c>
      <c r="L775" s="1" t="s">
        <v>1079</v>
      </c>
      <c r="O775" s="11" t="s">
        <v>70</v>
      </c>
      <c r="P775" s="3">
        <f t="shared" si="48"/>
        <v>6893.6</v>
      </c>
      <c r="Q775" s="1" t="s">
        <v>72</v>
      </c>
      <c r="R775" s="3">
        <f t="shared" si="49"/>
        <v>6893.6</v>
      </c>
      <c r="S775" s="2">
        <f t="shared" si="50"/>
        <v>43055</v>
      </c>
      <c r="T775" s="1" t="str">
        <f>'[1]Datos Proyecto'!$J$8</f>
        <v>CM-CV.15.HON3</v>
      </c>
      <c r="U775" s="3">
        <f t="shared" si="51"/>
        <v>6893.6</v>
      </c>
      <c r="X775" s="15">
        <v>1000492</v>
      </c>
    </row>
    <row r="776" spans="2:24" ht="12.75">
      <c r="B776" s="10" t="s">
        <v>112</v>
      </c>
      <c r="D776" s="11">
        <v>43062</v>
      </c>
      <c r="F776" s="12">
        <v>10405.1</v>
      </c>
      <c r="G776" s="13" t="s">
        <v>65</v>
      </c>
      <c r="H776" s="18" t="s">
        <v>119</v>
      </c>
      <c r="J776" s="1" t="s">
        <v>1824</v>
      </c>
      <c r="K776" s="1" t="s">
        <v>1825</v>
      </c>
      <c r="L776" s="1" t="s">
        <v>1079</v>
      </c>
      <c r="O776" s="11" t="s">
        <v>70</v>
      </c>
      <c r="P776" s="3">
        <f t="shared" si="48"/>
        <v>10405.1</v>
      </c>
      <c r="Q776" s="1" t="s">
        <v>72</v>
      </c>
      <c r="R776" s="3">
        <f t="shared" si="49"/>
        <v>10405.1</v>
      </c>
      <c r="S776" s="2">
        <f t="shared" si="50"/>
        <v>43062</v>
      </c>
      <c r="T776" s="1" t="str">
        <f>'[1]Datos Proyecto'!$J$8</f>
        <v>CM-CV.15.HON3</v>
      </c>
      <c r="U776" s="3">
        <f t="shared" si="51"/>
        <v>10405.1</v>
      </c>
      <c r="X776" s="15">
        <v>1000505</v>
      </c>
    </row>
    <row r="777" spans="2:24" ht="12.75">
      <c r="B777" s="10" t="s">
        <v>112</v>
      </c>
      <c r="D777" s="11">
        <v>42794</v>
      </c>
      <c r="F777" s="12">
        <v>12500</v>
      </c>
      <c r="G777" s="13" t="s">
        <v>65</v>
      </c>
      <c r="H777" s="18" t="s">
        <v>119</v>
      </c>
      <c r="J777" s="1" t="s">
        <v>1826</v>
      </c>
      <c r="K777" s="1" t="s">
        <v>1827</v>
      </c>
      <c r="L777" s="1" t="s">
        <v>1808</v>
      </c>
      <c r="O777" s="11" t="s">
        <v>70</v>
      </c>
      <c r="P777" s="3">
        <f t="shared" si="48"/>
        <v>12500</v>
      </c>
      <c r="Q777" s="1" t="s">
        <v>72</v>
      </c>
      <c r="R777" s="3">
        <f t="shared" si="49"/>
        <v>12500</v>
      </c>
      <c r="S777" s="2">
        <f t="shared" si="50"/>
        <v>42794</v>
      </c>
      <c r="T777" s="1" t="str">
        <f>'[1]Datos Proyecto'!$J$8</f>
        <v>CM-CV.15.HON3</v>
      </c>
      <c r="U777" s="3">
        <f t="shared" si="51"/>
        <v>12500</v>
      </c>
      <c r="X777" s="15">
        <v>1000355</v>
      </c>
    </row>
    <row r="778" spans="2:24" ht="12.75">
      <c r="B778" s="10" t="s">
        <v>112</v>
      </c>
      <c r="D778" s="11">
        <v>42812</v>
      </c>
      <c r="F778" s="12">
        <v>6852</v>
      </c>
      <c r="G778" s="13" t="s">
        <v>65</v>
      </c>
      <c r="H778" s="18" t="s">
        <v>119</v>
      </c>
      <c r="J778" s="1" t="s">
        <v>1828</v>
      </c>
      <c r="K778" s="1" t="s">
        <v>1829</v>
      </c>
      <c r="L778" s="1" t="s">
        <v>1808</v>
      </c>
      <c r="O778" s="11" t="s">
        <v>70</v>
      </c>
      <c r="P778" s="3">
        <f t="shared" si="48"/>
        <v>6852</v>
      </c>
      <c r="Q778" s="1" t="s">
        <v>72</v>
      </c>
      <c r="R778" s="3">
        <f t="shared" si="49"/>
        <v>6852</v>
      </c>
      <c r="S778" s="2">
        <f t="shared" si="50"/>
        <v>42812</v>
      </c>
      <c r="T778" s="1" t="str">
        <f>'[1]Datos Proyecto'!$J$8</f>
        <v>CM-CV.15.HON3</v>
      </c>
      <c r="U778" s="3">
        <f t="shared" si="51"/>
        <v>6852</v>
      </c>
      <c r="X778" s="15" t="s">
        <v>1830</v>
      </c>
    </row>
    <row r="779" spans="2:24" ht="12.75">
      <c r="B779" s="10" t="s">
        <v>112</v>
      </c>
      <c r="D779" s="11">
        <v>42828</v>
      </c>
      <c r="F779" s="12">
        <v>8461</v>
      </c>
      <c r="G779" s="13" t="s">
        <v>65</v>
      </c>
      <c r="H779" s="18" t="s">
        <v>119</v>
      </c>
      <c r="J779" s="1" t="s">
        <v>1831</v>
      </c>
      <c r="K779" s="1" t="s">
        <v>1832</v>
      </c>
      <c r="L779" s="1" t="s">
        <v>1808</v>
      </c>
      <c r="O779" s="11" t="s">
        <v>70</v>
      </c>
      <c r="P779" s="3">
        <f t="shared" si="48"/>
        <v>8461</v>
      </c>
      <c r="Q779" s="1" t="s">
        <v>72</v>
      </c>
      <c r="R779" s="3">
        <f t="shared" si="49"/>
        <v>8461</v>
      </c>
      <c r="S779" s="2">
        <f t="shared" si="50"/>
        <v>42828</v>
      </c>
      <c r="T779" s="1" t="str">
        <f>'[1]Datos Proyecto'!$J$8</f>
        <v>CM-CV.15.HON3</v>
      </c>
      <c r="U779" s="3">
        <f t="shared" si="51"/>
        <v>8461</v>
      </c>
      <c r="X779" s="15" t="s">
        <v>1833</v>
      </c>
    </row>
    <row r="780" spans="2:24" ht="12.75">
      <c r="B780" s="10" t="s">
        <v>112</v>
      </c>
      <c r="D780" s="11">
        <v>42971</v>
      </c>
      <c r="F780" s="12">
        <v>10960.01</v>
      </c>
      <c r="G780" s="13" t="s">
        <v>65</v>
      </c>
      <c r="H780" s="18" t="s">
        <v>119</v>
      </c>
      <c r="J780" s="1" t="s">
        <v>1834</v>
      </c>
      <c r="K780" s="1" t="s">
        <v>1835</v>
      </c>
      <c r="L780" s="1" t="s">
        <v>1808</v>
      </c>
      <c r="O780" s="11" t="s">
        <v>70</v>
      </c>
      <c r="P780" s="3">
        <f t="shared" si="48"/>
        <v>10960.01</v>
      </c>
      <c r="Q780" s="1" t="s">
        <v>72</v>
      </c>
      <c r="R780" s="3">
        <f t="shared" si="49"/>
        <v>10960.01</v>
      </c>
      <c r="S780" s="2">
        <f t="shared" si="50"/>
        <v>42971</v>
      </c>
      <c r="T780" s="1" t="str">
        <f>'[1]Datos Proyecto'!$J$8</f>
        <v>CM-CV.15.HON3</v>
      </c>
      <c r="U780" s="3">
        <f t="shared" si="51"/>
        <v>10960.01</v>
      </c>
      <c r="X780" s="15" t="s">
        <v>1836</v>
      </c>
    </row>
    <row r="781" spans="2:24" ht="12.75">
      <c r="B781" s="10" t="s">
        <v>112</v>
      </c>
      <c r="D781" s="11">
        <v>42815</v>
      </c>
      <c r="F781" s="12">
        <v>8075</v>
      </c>
      <c r="G781" s="13" t="s">
        <v>65</v>
      </c>
      <c r="H781" s="18" t="s">
        <v>119</v>
      </c>
      <c r="J781" s="1" t="s">
        <v>1837</v>
      </c>
      <c r="K781" s="1" t="s">
        <v>1838</v>
      </c>
      <c r="L781" s="1" t="s">
        <v>1808</v>
      </c>
      <c r="O781" s="11" t="s">
        <v>70</v>
      </c>
      <c r="P781" s="3">
        <f t="shared" si="48"/>
        <v>8075</v>
      </c>
      <c r="Q781" s="1" t="s">
        <v>72</v>
      </c>
      <c r="R781" s="3">
        <f t="shared" si="49"/>
        <v>8075</v>
      </c>
      <c r="S781" s="2">
        <f t="shared" si="50"/>
        <v>42815</v>
      </c>
      <c r="T781" s="1" t="str">
        <f>'[1]Datos Proyecto'!$J$8</f>
        <v>CM-CV.15.HON3</v>
      </c>
      <c r="U781" s="3">
        <f t="shared" si="51"/>
        <v>8075</v>
      </c>
      <c r="X781" s="15">
        <v>1000372</v>
      </c>
    </row>
    <row r="782" spans="2:24" ht="12.75">
      <c r="B782" s="10" t="s">
        <v>112</v>
      </c>
      <c r="D782" s="11">
        <v>42929</v>
      </c>
      <c r="F782" s="12">
        <v>1800</v>
      </c>
      <c r="G782" s="13" t="s">
        <v>65</v>
      </c>
      <c r="H782" s="18" t="s">
        <v>119</v>
      </c>
      <c r="J782" s="1" t="s">
        <v>1839</v>
      </c>
      <c r="K782" s="1" t="s">
        <v>1840</v>
      </c>
      <c r="L782" s="1" t="s">
        <v>1808</v>
      </c>
      <c r="O782" s="11" t="s">
        <v>70</v>
      </c>
      <c r="P782" s="3">
        <f t="shared" si="48"/>
        <v>1800</v>
      </c>
      <c r="Q782" s="1" t="s">
        <v>72</v>
      </c>
      <c r="R782" s="3">
        <f t="shared" si="49"/>
        <v>1800</v>
      </c>
      <c r="S782" s="2">
        <f t="shared" si="50"/>
        <v>42929</v>
      </c>
      <c r="T782" s="1" t="str">
        <f>'[1]Datos Proyecto'!$J$8</f>
        <v>CM-CV.15.HON3</v>
      </c>
      <c r="U782" s="3">
        <f t="shared" si="51"/>
        <v>1800</v>
      </c>
      <c r="X782" s="15">
        <v>1000426</v>
      </c>
    </row>
    <row r="783" spans="2:24" ht="12.75">
      <c r="B783" s="10" t="s">
        <v>112</v>
      </c>
      <c r="D783" s="11">
        <v>42901</v>
      </c>
      <c r="F783" s="12">
        <v>5400</v>
      </c>
      <c r="G783" s="13" t="s">
        <v>65</v>
      </c>
      <c r="H783" s="18" t="s">
        <v>119</v>
      </c>
      <c r="J783" s="1" t="s">
        <v>1841</v>
      </c>
      <c r="K783" s="1" t="s">
        <v>1842</v>
      </c>
      <c r="L783" s="1" t="s">
        <v>1079</v>
      </c>
      <c r="O783" s="11" t="s">
        <v>70</v>
      </c>
      <c r="P783" s="3">
        <f t="shared" si="48"/>
        <v>5400</v>
      </c>
      <c r="Q783" s="1" t="s">
        <v>72</v>
      </c>
      <c r="R783" s="3">
        <f t="shared" si="49"/>
        <v>5400</v>
      </c>
      <c r="S783" s="2">
        <f t="shared" si="50"/>
        <v>42901</v>
      </c>
      <c r="T783" s="1" t="str">
        <f>'[1]Datos Proyecto'!$J$8</f>
        <v>CM-CV.15.HON3</v>
      </c>
      <c r="U783" s="3">
        <f t="shared" si="51"/>
        <v>5400</v>
      </c>
      <c r="X783" s="15">
        <v>1000412</v>
      </c>
    </row>
    <row r="784" spans="2:24" ht="12.75">
      <c r="B784" s="10" t="s">
        <v>112</v>
      </c>
      <c r="D784" s="11">
        <v>42956</v>
      </c>
      <c r="F784" s="12">
        <v>979.25</v>
      </c>
      <c r="G784" s="13" t="s">
        <v>65</v>
      </c>
      <c r="H784" s="18" t="s">
        <v>119</v>
      </c>
      <c r="J784" s="1" t="s">
        <v>1843</v>
      </c>
      <c r="K784" s="1" t="s">
        <v>1844</v>
      </c>
      <c r="L784" s="1" t="s">
        <v>1808</v>
      </c>
      <c r="O784" s="11" t="s">
        <v>70</v>
      </c>
      <c r="P784" s="3">
        <f t="shared" si="48"/>
        <v>979.25</v>
      </c>
      <c r="Q784" s="1" t="s">
        <v>72</v>
      </c>
      <c r="R784" s="3">
        <f t="shared" si="49"/>
        <v>979.25</v>
      </c>
      <c r="S784" s="2">
        <f t="shared" si="50"/>
        <v>42956</v>
      </c>
      <c r="T784" s="1" t="str">
        <f>'[1]Datos Proyecto'!$J$8</f>
        <v>CM-CV.15.HON3</v>
      </c>
      <c r="U784" s="3">
        <f t="shared" si="51"/>
        <v>979.25</v>
      </c>
      <c r="X784" s="15">
        <v>1000434</v>
      </c>
    </row>
    <row r="785" spans="2:24" ht="12.75">
      <c r="B785" s="10" t="s">
        <v>112</v>
      </c>
      <c r="D785" s="11">
        <v>42972</v>
      </c>
      <c r="F785" s="12">
        <v>8580</v>
      </c>
      <c r="G785" s="13" t="s">
        <v>65</v>
      </c>
      <c r="H785" s="18" t="s">
        <v>119</v>
      </c>
      <c r="J785" s="1" t="s">
        <v>1845</v>
      </c>
      <c r="K785" s="1" t="s">
        <v>1846</v>
      </c>
      <c r="L785" s="1" t="s">
        <v>1808</v>
      </c>
      <c r="O785" s="11" t="s">
        <v>70</v>
      </c>
      <c r="P785" s="3">
        <f t="shared" si="48"/>
        <v>8580</v>
      </c>
      <c r="Q785" s="1" t="s">
        <v>72</v>
      </c>
      <c r="R785" s="3">
        <f t="shared" si="49"/>
        <v>8580</v>
      </c>
      <c r="S785" s="2">
        <f t="shared" si="50"/>
        <v>42972</v>
      </c>
      <c r="T785" s="1" t="str">
        <f>'[1]Datos Proyecto'!$J$8</f>
        <v>CM-CV.15.HON3</v>
      </c>
      <c r="U785" s="3">
        <f t="shared" si="51"/>
        <v>8580</v>
      </c>
      <c r="X785" s="15">
        <v>1000451</v>
      </c>
    </row>
    <row r="786" spans="2:24" ht="12.75">
      <c r="B786" s="10" t="s">
        <v>112</v>
      </c>
      <c r="D786" s="11">
        <v>42822</v>
      </c>
      <c r="F786" s="12">
        <v>40000</v>
      </c>
      <c r="G786" s="13" t="s">
        <v>65</v>
      </c>
      <c r="H786" s="18" t="s">
        <v>119</v>
      </c>
      <c r="J786" s="1" t="s">
        <v>1847</v>
      </c>
      <c r="K786" s="1" t="s">
        <v>1848</v>
      </c>
      <c r="L786" s="1" t="s">
        <v>1808</v>
      </c>
      <c r="O786" s="11" t="s">
        <v>70</v>
      </c>
      <c r="P786" s="3">
        <f t="shared" si="48"/>
        <v>40000</v>
      </c>
      <c r="Q786" s="1" t="s">
        <v>72</v>
      </c>
      <c r="R786" s="3">
        <f t="shared" si="49"/>
        <v>40000</v>
      </c>
      <c r="S786" s="2">
        <f t="shared" si="50"/>
        <v>42822</v>
      </c>
      <c r="T786" s="1" t="str">
        <f>'[1]Datos Proyecto'!$J$8</f>
        <v>CM-CV.15.HON3</v>
      </c>
      <c r="U786" s="3">
        <f t="shared" si="51"/>
        <v>40000</v>
      </c>
      <c r="X786" s="15" t="s">
        <v>1849</v>
      </c>
    </row>
    <row r="787" spans="2:24" ht="12.75">
      <c r="B787" s="10" t="s">
        <v>112</v>
      </c>
      <c r="D787" s="11">
        <v>42927</v>
      </c>
      <c r="F787" s="12">
        <v>19434</v>
      </c>
      <c r="G787" s="13" t="s">
        <v>65</v>
      </c>
      <c r="H787" s="18" t="s">
        <v>119</v>
      </c>
      <c r="J787" s="1" t="s">
        <v>1850</v>
      </c>
      <c r="K787" s="1" t="s">
        <v>1851</v>
      </c>
      <c r="L787" s="1" t="s">
        <v>1808</v>
      </c>
      <c r="O787" s="11" t="s">
        <v>70</v>
      </c>
      <c r="P787" s="3">
        <f t="shared" si="48"/>
        <v>19434</v>
      </c>
      <c r="Q787" s="1" t="s">
        <v>72</v>
      </c>
      <c r="R787" s="3">
        <f t="shared" si="49"/>
        <v>19434</v>
      </c>
      <c r="S787" s="2">
        <f t="shared" si="50"/>
        <v>42927</v>
      </c>
      <c r="T787" s="1" t="str">
        <f>'[1]Datos Proyecto'!$J$8</f>
        <v>CM-CV.15.HON3</v>
      </c>
      <c r="U787" s="3">
        <f t="shared" si="51"/>
        <v>19434</v>
      </c>
      <c r="X787" s="15" t="s">
        <v>1852</v>
      </c>
    </row>
    <row r="788" spans="2:24" ht="12.75">
      <c r="B788" s="10" t="s">
        <v>112</v>
      </c>
      <c r="D788" s="11">
        <v>42966</v>
      </c>
      <c r="F788" s="12">
        <v>19363.08</v>
      </c>
      <c r="G788" s="13" t="s">
        <v>65</v>
      </c>
      <c r="H788" s="18" t="s">
        <v>119</v>
      </c>
      <c r="J788" s="1" t="s">
        <v>1853</v>
      </c>
      <c r="K788" s="1" t="s">
        <v>1854</v>
      </c>
      <c r="L788" s="1" t="s">
        <v>1079</v>
      </c>
      <c r="O788" s="11" t="s">
        <v>70</v>
      </c>
      <c r="P788" s="3">
        <f t="shared" si="48"/>
        <v>19363.08</v>
      </c>
      <c r="Q788" s="1" t="s">
        <v>72</v>
      </c>
      <c r="R788" s="3">
        <f t="shared" si="49"/>
        <v>19363.08</v>
      </c>
      <c r="S788" s="2">
        <f t="shared" si="50"/>
        <v>42966</v>
      </c>
      <c r="T788" s="1" t="str">
        <f>'[1]Datos Proyecto'!$J$8</f>
        <v>CM-CV.15.HON3</v>
      </c>
      <c r="U788" s="3">
        <f t="shared" si="51"/>
        <v>19363.08</v>
      </c>
      <c r="X788" s="15">
        <v>1000435</v>
      </c>
    </row>
    <row r="789" spans="2:24" ht="12.75">
      <c r="B789" s="10" t="s">
        <v>112</v>
      </c>
      <c r="D789" s="11">
        <v>43008</v>
      </c>
      <c r="F789" s="12">
        <v>34635</v>
      </c>
      <c r="G789" s="13" t="s">
        <v>65</v>
      </c>
      <c r="H789" s="18" t="s">
        <v>119</v>
      </c>
      <c r="J789" s="1" t="s">
        <v>1855</v>
      </c>
      <c r="K789" s="1" t="s">
        <v>1856</v>
      </c>
      <c r="L789" s="1" t="s">
        <v>1808</v>
      </c>
      <c r="O789" s="11" t="s">
        <v>70</v>
      </c>
      <c r="P789" s="3">
        <f t="shared" si="48"/>
        <v>34635</v>
      </c>
      <c r="Q789" s="1" t="s">
        <v>72</v>
      </c>
      <c r="R789" s="3">
        <f t="shared" si="49"/>
        <v>34635</v>
      </c>
      <c r="S789" s="2">
        <f t="shared" si="50"/>
        <v>43008</v>
      </c>
      <c r="T789" s="1" t="str">
        <f>'[1]Datos Proyecto'!$J$8</f>
        <v>CM-CV.15.HON3</v>
      </c>
      <c r="U789" s="3">
        <f t="shared" si="51"/>
        <v>34635</v>
      </c>
      <c r="X789" s="15" t="s">
        <v>1857</v>
      </c>
    </row>
    <row r="790" spans="2:24" ht="12.75">
      <c r="B790" s="10" t="s">
        <v>112</v>
      </c>
      <c r="D790" s="11">
        <v>43035</v>
      </c>
      <c r="F790" s="12">
        <v>19744.1</v>
      </c>
      <c r="G790" s="13" t="s">
        <v>65</v>
      </c>
      <c r="H790" s="18" t="s">
        <v>119</v>
      </c>
      <c r="J790" s="1" t="s">
        <v>1858</v>
      </c>
      <c r="K790" s="1" t="s">
        <v>1859</v>
      </c>
      <c r="L790" s="1" t="s">
        <v>1079</v>
      </c>
      <c r="O790" s="11" t="s">
        <v>70</v>
      </c>
      <c r="P790" s="3">
        <f t="shared" si="48"/>
        <v>19744.1</v>
      </c>
      <c r="Q790" s="1" t="s">
        <v>72</v>
      </c>
      <c r="R790" s="3">
        <f t="shared" si="49"/>
        <v>19744.1</v>
      </c>
      <c r="S790" s="2">
        <f t="shared" si="50"/>
        <v>43035</v>
      </c>
      <c r="T790" s="1" t="str">
        <f>'[1]Datos Proyecto'!$J$8</f>
        <v>CM-CV.15.HON3</v>
      </c>
      <c r="U790" s="3">
        <f t="shared" si="51"/>
        <v>19744.1</v>
      </c>
      <c r="X790" s="15">
        <v>1000484</v>
      </c>
    </row>
    <row r="791" spans="2:24" ht="12.75">
      <c r="B791" s="10" t="s">
        <v>112</v>
      </c>
      <c r="D791" s="11">
        <v>43060</v>
      </c>
      <c r="F791" s="12">
        <v>21042</v>
      </c>
      <c r="G791" s="13" t="s">
        <v>65</v>
      </c>
      <c r="H791" s="18" t="s">
        <v>119</v>
      </c>
      <c r="J791" s="1" t="s">
        <v>1860</v>
      </c>
      <c r="K791" s="1" t="s">
        <v>1861</v>
      </c>
      <c r="L791" s="1" t="s">
        <v>1808</v>
      </c>
      <c r="O791" s="11" t="s">
        <v>70</v>
      </c>
      <c r="P791" s="3">
        <f t="shared" si="48"/>
        <v>21042</v>
      </c>
      <c r="Q791" s="1" t="s">
        <v>72</v>
      </c>
      <c r="R791" s="3">
        <f t="shared" si="49"/>
        <v>21042</v>
      </c>
      <c r="S791" s="2">
        <f t="shared" si="50"/>
        <v>43060</v>
      </c>
      <c r="T791" s="1" t="str">
        <f>'[1]Datos Proyecto'!$J$8</f>
        <v>CM-CV.15.HON3</v>
      </c>
      <c r="U791" s="3">
        <f t="shared" si="51"/>
        <v>21042</v>
      </c>
      <c r="X791" s="15">
        <v>1000500</v>
      </c>
    </row>
    <row r="792" spans="2:24" ht="12.75">
      <c r="B792" s="10" t="s">
        <v>112</v>
      </c>
      <c r="D792" s="11">
        <v>43060</v>
      </c>
      <c r="F792" s="12">
        <v>5840</v>
      </c>
      <c r="G792" s="13" t="s">
        <v>65</v>
      </c>
      <c r="H792" s="18" t="s">
        <v>119</v>
      </c>
      <c r="J792" s="1" t="s">
        <v>1862</v>
      </c>
      <c r="K792" s="1" t="s">
        <v>1863</v>
      </c>
      <c r="L792" s="1" t="s">
        <v>1808</v>
      </c>
      <c r="O792" s="11" t="s">
        <v>70</v>
      </c>
      <c r="P792" s="3">
        <f t="shared" si="48"/>
        <v>5840</v>
      </c>
      <c r="Q792" s="1" t="s">
        <v>72</v>
      </c>
      <c r="R792" s="3">
        <f t="shared" si="49"/>
        <v>5840</v>
      </c>
      <c r="S792" s="2">
        <f t="shared" si="50"/>
        <v>43060</v>
      </c>
      <c r="T792" s="1" t="str">
        <f>'[1]Datos Proyecto'!$J$8</f>
        <v>CM-CV.15.HON3</v>
      </c>
      <c r="U792" s="3">
        <f t="shared" si="51"/>
        <v>5840</v>
      </c>
      <c r="X792" s="15">
        <v>1000501</v>
      </c>
    </row>
    <row r="793" spans="2:24" ht="12.75">
      <c r="B793" s="10" t="s">
        <v>112</v>
      </c>
      <c r="D793" s="11">
        <v>43061</v>
      </c>
      <c r="F793" s="12">
        <v>6525</v>
      </c>
      <c r="G793" s="13" t="s">
        <v>65</v>
      </c>
      <c r="H793" s="18" t="s">
        <v>119</v>
      </c>
      <c r="J793" s="1" t="s">
        <v>1864</v>
      </c>
      <c r="K793" s="1" t="s">
        <v>1865</v>
      </c>
      <c r="L793" s="1" t="s">
        <v>1079</v>
      </c>
      <c r="O793" s="11" t="s">
        <v>70</v>
      </c>
      <c r="P793" s="3">
        <f t="shared" si="48"/>
        <v>6525</v>
      </c>
      <c r="Q793" s="1" t="s">
        <v>72</v>
      </c>
      <c r="R793" s="3">
        <f t="shared" si="49"/>
        <v>6525</v>
      </c>
      <c r="S793" s="2">
        <f t="shared" si="50"/>
        <v>43061</v>
      </c>
      <c r="T793" s="1" t="str">
        <f>'[1]Datos Proyecto'!$J$8</f>
        <v>CM-CV.15.HON3</v>
      </c>
      <c r="U793" s="3">
        <f t="shared" si="51"/>
        <v>6525</v>
      </c>
      <c r="X793" s="15">
        <v>1000502</v>
      </c>
    </row>
    <row r="794" spans="2:24" ht="12.75">
      <c r="B794" s="10" t="s">
        <v>112</v>
      </c>
      <c r="D794" s="11">
        <v>42812</v>
      </c>
      <c r="F794" s="12">
        <v>8961</v>
      </c>
      <c r="G794" s="13" t="s">
        <v>65</v>
      </c>
      <c r="H794" s="18" t="s">
        <v>119</v>
      </c>
      <c r="J794" s="1" t="s">
        <v>1866</v>
      </c>
      <c r="K794" s="1" t="s">
        <v>1867</v>
      </c>
      <c r="L794" s="1" t="s">
        <v>1808</v>
      </c>
      <c r="O794" s="11" t="s">
        <v>70</v>
      </c>
      <c r="P794" s="3">
        <f t="shared" si="48"/>
        <v>8961</v>
      </c>
      <c r="Q794" s="1" t="s">
        <v>72</v>
      </c>
      <c r="R794" s="3">
        <f t="shared" si="49"/>
        <v>8961</v>
      </c>
      <c r="S794" s="2">
        <f t="shared" si="50"/>
        <v>42812</v>
      </c>
      <c r="T794" s="1" t="str">
        <f>'[1]Datos Proyecto'!$J$8</f>
        <v>CM-CV.15.HON3</v>
      </c>
      <c r="U794" s="3">
        <f t="shared" si="51"/>
        <v>8961</v>
      </c>
      <c r="X794" s="15" t="s">
        <v>1868</v>
      </c>
    </row>
    <row r="795" spans="2:24" ht="12.75">
      <c r="B795" s="10" t="s">
        <v>112</v>
      </c>
      <c r="D795" s="11">
        <v>42822</v>
      </c>
      <c r="F795" s="12">
        <v>787.5</v>
      </c>
      <c r="G795" s="13" t="s">
        <v>65</v>
      </c>
      <c r="H795" s="18" t="s">
        <v>119</v>
      </c>
      <c r="J795" s="1" t="s">
        <v>1869</v>
      </c>
      <c r="K795" s="1" t="s">
        <v>1827</v>
      </c>
      <c r="L795" s="1" t="s">
        <v>1808</v>
      </c>
      <c r="O795" s="11" t="s">
        <v>70</v>
      </c>
      <c r="P795" s="3">
        <f t="shared" si="48"/>
        <v>787.5</v>
      </c>
      <c r="Q795" s="1" t="s">
        <v>72</v>
      </c>
      <c r="R795" s="3">
        <f t="shared" si="49"/>
        <v>787.5</v>
      </c>
      <c r="S795" s="2">
        <f t="shared" si="50"/>
        <v>42822</v>
      </c>
      <c r="T795" s="1" t="str">
        <f>'[1]Datos Proyecto'!$J$8</f>
        <v>CM-CV.15.HON3</v>
      </c>
      <c r="U795" s="3">
        <f t="shared" si="51"/>
        <v>787.5</v>
      </c>
      <c r="X795" s="15">
        <v>1000374</v>
      </c>
    </row>
    <row r="796" spans="2:24" ht="12.75">
      <c r="B796" s="10" t="s">
        <v>112</v>
      </c>
      <c r="D796" s="11">
        <v>42874</v>
      </c>
      <c r="F796" s="12">
        <v>1390</v>
      </c>
      <c r="G796" s="13" t="s">
        <v>65</v>
      </c>
      <c r="H796" s="18" t="s">
        <v>119</v>
      </c>
      <c r="J796" s="1" t="s">
        <v>1870</v>
      </c>
      <c r="K796" s="1" t="s">
        <v>1871</v>
      </c>
      <c r="L796" s="1" t="s">
        <v>1808</v>
      </c>
      <c r="O796" s="11" t="s">
        <v>70</v>
      </c>
      <c r="P796" s="3">
        <f t="shared" si="48"/>
        <v>1390</v>
      </c>
      <c r="Q796" s="1" t="s">
        <v>72</v>
      </c>
      <c r="R796" s="3">
        <f t="shared" si="49"/>
        <v>1390</v>
      </c>
      <c r="S796" s="2">
        <f t="shared" si="50"/>
        <v>42874</v>
      </c>
      <c r="T796" s="1" t="str">
        <f>'[1]Datos Proyecto'!$J$8</f>
        <v>CM-CV.15.HON3</v>
      </c>
      <c r="U796" s="3">
        <f t="shared" si="51"/>
        <v>1390</v>
      </c>
      <c r="X796" s="15">
        <v>1000389</v>
      </c>
    </row>
    <row r="797" spans="2:24" ht="12.75">
      <c r="B797" s="10" t="s">
        <v>112</v>
      </c>
      <c r="D797" s="11">
        <v>42874</v>
      </c>
      <c r="F797" s="12">
        <v>800</v>
      </c>
      <c r="G797" s="13" t="s">
        <v>65</v>
      </c>
      <c r="H797" s="18" t="s">
        <v>119</v>
      </c>
      <c r="J797" s="1" t="s">
        <v>1869</v>
      </c>
      <c r="K797" s="1" t="s">
        <v>1848</v>
      </c>
      <c r="L797" s="1" t="s">
        <v>1808</v>
      </c>
      <c r="O797" s="11" t="s">
        <v>70</v>
      </c>
      <c r="P797" s="3">
        <f t="shared" si="48"/>
        <v>800</v>
      </c>
      <c r="Q797" s="1" t="s">
        <v>72</v>
      </c>
      <c r="R797" s="3">
        <f t="shared" si="49"/>
        <v>800</v>
      </c>
      <c r="S797" s="2">
        <f t="shared" si="50"/>
        <v>42874</v>
      </c>
      <c r="T797" s="1" t="str">
        <f>'[1]Datos Proyecto'!$J$8</f>
        <v>CM-CV.15.HON3</v>
      </c>
      <c r="U797" s="3">
        <f t="shared" si="51"/>
        <v>800</v>
      </c>
      <c r="X797" s="15">
        <v>1000395</v>
      </c>
    </row>
    <row r="798" spans="2:24" ht="12.75">
      <c r="B798" s="10" t="s">
        <v>112</v>
      </c>
      <c r="D798" s="11">
        <v>42881</v>
      </c>
      <c r="F798" s="12">
        <v>2000</v>
      </c>
      <c r="G798" s="13" t="s">
        <v>65</v>
      </c>
      <c r="H798" s="18" t="s">
        <v>119</v>
      </c>
      <c r="J798" s="1" t="s">
        <v>1872</v>
      </c>
      <c r="K798" s="1" t="s">
        <v>1873</v>
      </c>
      <c r="L798" s="1" t="s">
        <v>1079</v>
      </c>
      <c r="O798" s="11" t="s">
        <v>70</v>
      </c>
      <c r="P798" s="3">
        <f t="shared" si="48"/>
        <v>2000</v>
      </c>
      <c r="Q798" s="1" t="s">
        <v>72</v>
      </c>
      <c r="R798" s="3">
        <f t="shared" si="49"/>
        <v>2000</v>
      </c>
      <c r="S798" s="2">
        <f t="shared" si="50"/>
        <v>42881</v>
      </c>
      <c r="T798" s="1" t="str">
        <f>'[1]Datos Proyecto'!$J$8</f>
        <v>CM-CV.15.HON3</v>
      </c>
      <c r="U798" s="3">
        <f t="shared" si="51"/>
        <v>2000</v>
      </c>
      <c r="X798" s="15">
        <v>1000400</v>
      </c>
    </row>
    <row r="799" spans="2:24" ht="12.75">
      <c r="B799" s="10" t="s">
        <v>112</v>
      </c>
      <c r="D799" s="11">
        <v>42916</v>
      </c>
      <c r="F799" s="12">
        <v>2000</v>
      </c>
      <c r="G799" s="13" t="s">
        <v>65</v>
      </c>
      <c r="H799" s="18" t="s">
        <v>119</v>
      </c>
      <c r="J799" s="1" t="s">
        <v>1874</v>
      </c>
      <c r="K799" s="1" t="s">
        <v>1875</v>
      </c>
      <c r="L799" s="1" t="s">
        <v>1079</v>
      </c>
      <c r="O799" s="11" t="s">
        <v>70</v>
      </c>
      <c r="P799" s="3">
        <f t="shared" si="48"/>
        <v>2000</v>
      </c>
      <c r="Q799" s="1" t="s">
        <v>72</v>
      </c>
      <c r="R799" s="3">
        <f t="shared" si="49"/>
        <v>2000</v>
      </c>
      <c r="S799" s="2">
        <f t="shared" si="50"/>
        <v>42916</v>
      </c>
      <c r="T799" s="1" t="str">
        <f>'[1]Datos Proyecto'!$J$8</f>
        <v>CM-CV.15.HON3</v>
      </c>
      <c r="U799" s="3">
        <f t="shared" si="51"/>
        <v>2000</v>
      </c>
      <c r="X799" s="15">
        <v>1000406</v>
      </c>
    </row>
    <row r="800" spans="2:24" ht="12.75">
      <c r="B800" s="10" t="s">
        <v>112</v>
      </c>
      <c r="D800" s="11">
        <v>42921</v>
      </c>
      <c r="F800" s="12">
        <v>1275.4</v>
      </c>
      <c r="G800" s="13" t="s">
        <v>65</v>
      </c>
      <c r="H800" s="18" t="s">
        <v>119</v>
      </c>
      <c r="J800" s="1" t="s">
        <v>1876</v>
      </c>
      <c r="K800" s="1" t="s">
        <v>1877</v>
      </c>
      <c r="L800" s="1" t="s">
        <v>1079</v>
      </c>
      <c r="O800" s="11" t="s">
        <v>70</v>
      </c>
      <c r="P800" s="3">
        <f t="shared" si="48"/>
        <v>1275.4</v>
      </c>
      <c r="Q800" s="1" t="s">
        <v>72</v>
      </c>
      <c r="R800" s="3">
        <f t="shared" si="49"/>
        <v>1275.4</v>
      </c>
      <c r="S800" s="2">
        <f t="shared" si="50"/>
        <v>42921</v>
      </c>
      <c r="T800" s="1" t="str">
        <f>'[1]Datos Proyecto'!$J$8</f>
        <v>CM-CV.15.HON3</v>
      </c>
      <c r="U800" s="3">
        <f t="shared" si="51"/>
        <v>1275.4</v>
      </c>
      <c r="X800" s="15">
        <v>1000419</v>
      </c>
    </row>
    <row r="801" spans="2:24" ht="12.75">
      <c r="B801" s="10" t="s">
        <v>112</v>
      </c>
      <c r="D801" s="11">
        <v>42927</v>
      </c>
      <c r="F801" s="12">
        <v>3080</v>
      </c>
      <c r="G801" s="13" t="s">
        <v>65</v>
      </c>
      <c r="H801" s="18" t="s">
        <v>119</v>
      </c>
      <c r="J801" s="1" t="s">
        <v>1878</v>
      </c>
      <c r="K801" s="1" t="s">
        <v>1879</v>
      </c>
      <c r="L801" s="1" t="s">
        <v>1079</v>
      </c>
      <c r="O801" s="11" t="s">
        <v>70</v>
      </c>
      <c r="P801" s="3">
        <f t="shared" si="48"/>
        <v>3080</v>
      </c>
      <c r="Q801" s="1" t="s">
        <v>72</v>
      </c>
      <c r="R801" s="3">
        <f t="shared" si="49"/>
        <v>3080</v>
      </c>
      <c r="S801" s="2">
        <f t="shared" si="50"/>
        <v>42927</v>
      </c>
      <c r="T801" s="1" t="str">
        <f>'[1]Datos Proyecto'!$J$8</f>
        <v>CM-CV.15.HON3</v>
      </c>
      <c r="U801" s="3">
        <f t="shared" si="51"/>
        <v>3080</v>
      </c>
      <c r="X801" s="15">
        <v>1000422</v>
      </c>
    </row>
    <row r="802" spans="2:24" ht="12.75">
      <c r="B802" s="10" t="s">
        <v>112</v>
      </c>
      <c r="D802" s="11">
        <v>42951</v>
      </c>
      <c r="F802" s="12">
        <v>2932</v>
      </c>
      <c r="G802" s="13" t="s">
        <v>65</v>
      </c>
      <c r="H802" s="18" t="s">
        <v>119</v>
      </c>
      <c r="J802" s="1" t="s">
        <v>1880</v>
      </c>
      <c r="K802" s="1" t="s">
        <v>1881</v>
      </c>
      <c r="L802" s="1" t="s">
        <v>1808</v>
      </c>
      <c r="O802" s="11" t="s">
        <v>70</v>
      </c>
      <c r="P802" s="3">
        <f t="shared" si="48"/>
        <v>2932</v>
      </c>
      <c r="Q802" s="1" t="s">
        <v>72</v>
      </c>
      <c r="R802" s="3">
        <f t="shared" si="49"/>
        <v>2932</v>
      </c>
      <c r="S802" s="2">
        <f t="shared" si="50"/>
        <v>42951</v>
      </c>
      <c r="T802" s="1" t="str">
        <f>'[1]Datos Proyecto'!$J$8</f>
        <v>CM-CV.15.HON3</v>
      </c>
      <c r="U802" s="3">
        <f t="shared" si="51"/>
        <v>2932</v>
      </c>
      <c r="X802" s="15">
        <v>1000433</v>
      </c>
    </row>
    <row r="803" spans="2:24" ht="12.75">
      <c r="B803" s="10" t="s">
        <v>112</v>
      </c>
      <c r="D803" s="11">
        <v>42978</v>
      </c>
      <c r="F803" s="12">
        <v>2000</v>
      </c>
      <c r="G803" s="13" t="s">
        <v>65</v>
      </c>
      <c r="H803" s="18" t="s">
        <v>119</v>
      </c>
      <c r="J803" s="1" t="s">
        <v>1882</v>
      </c>
      <c r="K803" s="1" t="s">
        <v>1807</v>
      </c>
      <c r="L803" s="1" t="s">
        <v>1079</v>
      </c>
      <c r="O803" s="11" t="s">
        <v>70</v>
      </c>
      <c r="P803" s="3">
        <f t="shared" si="48"/>
        <v>2000</v>
      </c>
      <c r="Q803" s="1" t="s">
        <v>72</v>
      </c>
      <c r="R803" s="3">
        <f t="shared" si="49"/>
        <v>2000</v>
      </c>
      <c r="S803" s="2">
        <f t="shared" si="50"/>
        <v>42978</v>
      </c>
      <c r="T803" s="1" t="str">
        <f>'[1]Datos Proyecto'!$J$8</f>
        <v>CM-CV.15.HON3</v>
      </c>
      <c r="U803" s="3">
        <f t="shared" si="51"/>
        <v>2000</v>
      </c>
      <c r="X803" s="15">
        <v>1000437</v>
      </c>
    </row>
    <row r="804" spans="2:24" ht="12.75">
      <c r="B804" s="10" t="s">
        <v>112</v>
      </c>
      <c r="D804" s="11">
        <v>43008</v>
      </c>
      <c r="F804" s="12">
        <v>600</v>
      </c>
      <c r="G804" s="13" t="s">
        <v>65</v>
      </c>
      <c r="H804" s="18" t="s">
        <v>119</v>
      </c>
      <c r="J804" s="1" t="s">
        <v>1869</v>
      </c>
      <c r="K804" s="1" t="s">
        <v>1867</v>
      </c>
      <c r="L804" s="1" t="s">
        <v>1808</v>
      </c>
      <c r="O804" s="11" t="s">
        <v>70</v>
      </c>
      <c r="P804" s="3">
        <f t="shared" si="48"/>
        <v>600</v>
      </c>
      <c r="Q804" s="1" t="s">
        <v>72</v>
      </c>
      <c r="R804" s="3">
        <f t="shared" si="49"/>
        <v>600</v>
      </c>
      <c r="S804" s="2">
        <f t="shared" si="50"/>
        <v>43008</v>
      </c>
      <c r="T804" s="1" t="str">
        <f>'[1]Datos Proyecto'!$J$8</f>
        <v>CM-CV.15.HON3</v>
      </c>
      <c r="U804" s="3">
        <f t="shared" si="51"/>
        <v>600</v>
      </c>
      <c r="X804" s="15">
        <v>1000467</v>
      </c>
    </row>
    <row r="805" spans="2:24" ht="12.75">
      <c r="B805" s="10" t="s">
        <v>112</v>
      </c>
      <c r="D805" s="11">
        <v>43007</v>
      </c>
      <c r="F805" s="12">
        <v>2000</v>
      </c>
      <c r="G805" s="13" t="s">
        <v>65</v>
      </c>
      <c r="H805" s="18" t="s">
        <v>119</v>
      </c>
      <c r="J805" s="1" t="s">
        <v>1882</v>
      </c>
      <c r="K805" s="1" t="s">
        <v>1883</v>
      </c>
      <c r="L805" s="1" t="s">
        <v>1079</v>
      </c>
      <c r="O805" s="11" t="s">
        <v>70</v>
      </c>
      <c r="P805" s="3">
        <f t="shared" si="48"/>
        <v>2000</v>
      </c>
      <c r="Q805" s="1" t="s">
        <v>72</v>
      </c>
      <c r="R805" s="3">
        <f t="shared" si="49"/>
        <v>2000</v>
      </c>
      <c r="S805" s="2">
        <f t="shared" si="50"/>
        <v>43007</v>
      </c>
      <c r="T805" s="1" t="str">
        <f>'[1]Datos Proyecto'!$J$8</f>
        <v>CM-CV.15.HON3</v>
      </c>
      <c r="U805" s="3">
        <f t="shared" si="51"/>
        <v>2000</v>
      </c>
      <c r="X805" s="15">
        <v>1000472</v>
      </c>
    </row>
    <row r="806" spans="2:24" ht="12.75">
      <c r="B806" s="10" t="s">
        <v>112</v>
      </c>
      <c r="D806" s="11">
        <v>43035</v>
      </c>
      <c r="F806" s="12">
        <v>1534.98</v>
      </c>
      <c r="G806" s="13" t="s">
        <v>65</v>
      </c>
      <c r="H806" s="18" t="s">
        <v>119</v>
      </c>
      <c r="J806" s="1" t="s">
        <v>1858</v>
      </c>
      <c r="K806" s="1" t="s">
        <v>1884</v>
      </c>
      <c r="L806" s="1" t="s">
        <v>1079</v>
      </c>
      <c r="O806" s="11" t="s">
        <v>70</v>
      </c>
      <c r="P806" s="3">
        <f t="shared" si="48"/>
        <v>1534.98</v>
      </c>
      <c r="Q806" s="1" t="s">
        <v>72</v>
      </c>
      <c r="R806" s="3">
        <f t="shared" si="49"/>
        <v>1534.98</v>
      </c>
      <c r="S806" s="2">
        <f t="shared" si="50"/>
        <v>43035</v>
      </c>
      <c r="T806" s="1" t="str">
        <f>'[1]Datos Proyecto'!$J$8</f>
        <v>CM-CV.15.HON3</v>
      </c>
      <c r="U806" s="3">
        <f t="shared" si="51"/>
        <v>1534.98</v>
      </c>
      <c r="X806" s="15">
        <v>1000484</v>
      </c>
    </row>
    <row r="807" spans="2:24" ht="12.75">
      <c r="B807" s="10" t="s">
        <v>112</v>
      </c>
      <c r="D807" s="11">
        <v>43045</v>
      </c>
      <c r="F807" s="12">
        <v>1000</v>
      </c>
      <c r="G807" s="13" t="s">
        <v>65</v>
      </c>
      <c r="H807" s="18" t="s">
        <v>119</v>
      </c>
      <c r="J807" s="1" t="s">
        <v>1882</v>
      </c>
      <c r="K807" s="1" t="s">
        <v>1885</v>
      </c>
      <c r="L807" s="1" t="s">
        <v>1079</v>
      </c>
      <c r="O807" s="11" t="s">
        <v>70</v>
      </c>
      <c r="P807" s="3">
        <f t="shared" si="48"/>
        <v>1000</v>
      </c>
      <c r="Q807" s="1" t="s">
        <v>72</v>
      </c>
      <c r="R807" s="3">
        <f t="shared" si="49"/>
        <v>1000</v>
      </c>
      <c r="S807" s="2">
        <f t="shared" si="50"/>
        <v>43045</v>
      </c>
      <c r="T807" s="1" t="str">
        <f>'[1]Datos Proyecto'!$J$8</f>
        <v>CM-CV.15.HON3</v>
      </c>
      <c r="U807" s="3">
        <f t="shared" si="51"/>
        <v>1000</v>
      </c>
      <c r="X807" s="15">
        <v>1000491</v>
      </c>
    </row>
    <row r="808" spans="2:24" ht="12.75">
      <c r="B808" s="10" t="s">
        <v>112</v>
      </c>
      <c r="D808" s="11">
        <v>43082</v>
      </c>
      <c r="F808" s="12">
        <v>6200</v>
      </c>
      <c r="G808" s="13" t="s">
        <v>65</v>
      </c>
      <c r="H808" s="18" t="s">
        <v>119</v>
      </c>
      <c r="J808" s="1" t="s">
        <v>1886</v>
      </c>
      <c r="K808" s="1" t="s">
        <v>1887</v>
      </c>
      <c r="L808" s="1" t="s">
        <v>1079</v>
      </c>
      <c r="O808" s="11" t="s">
        <v>70</v>
      </c>
      <c r="P808" s="3">
        <f t="shared" si="48"/>
        <v>6200</v>
      </c>
      <c r="Q808" s="1" t="s">
        <v>72</v>
      </c>
      <c r="R808" s="3">
        <f t="shared" si="49"/>
        <v>6200</v>
      </c>
      <c r="S808" s="2">
        <f t="shared" si="50"/>
        <v>43082</v>
      </c>
      <c r="T808" s="1" t="str">
        <f>'[1]Datos Proyecto'!$J$8</f>
        <v>CM-CV.15.HON3</v>
      </c>
      <c r="U808" s="3">
        <f t="shared" si="51"/>
        <v>6200</v>
      </c>
      <c r="X808" s="15">
        <v>1000517</v>
      </c>
    </row>
    <row r="809" spans="2:24" ht="12.75">
      <c r="B809" s="10" t="s">
        <v>112</v>
      </c>
      <c r="D809" s="11">
        <v>42969</v>
      </c>
      <c r="F809" s="12">
        <v>1610</v>
      </c>
      <c r="G809" s="13" t="s">
        <v>65</v>
      </c>
      <c r="H809" s="18" t="s">
        <v>119</v>
      </c>
      <c r="J809" s="1" t="s">
        <v>1888</v>
      </c>
      <c r="K809" s="1" t="s">
        <v>1889</v>
      </c>
      <c r="L809" s="1" t="s">
        <v>1890</v>
      </c>
      <c r="O809" s="11" t="s">
        <v>70</v>
      </c>
      <c r="P809" s="3">
        <f t="shared" si="48"/>
        <v>1610</v>
      </c>
      <c r="Q809" s="1" t="s">
        <v>72</v>
      </c>
      <c r="R809" s="3">
        <f t="shared" si="49"/>
        <v>1610</v>
      </c>
      <c r="S809" s="2">
        <f t="shared" si="50"/>
        <v>42969</v>
      </c>
      <c r="T809" s="1" t="str">
        <f>'[1]Datos Proyecto'!$J$8</f>
        <v>CM-CV.15.HON3</v>
      </c>
      <c r="U809" s="3">
        <f t="shared" si="51"/>
        <v>1610</v>
      </c>
      <c r="X809" s="15">
        <v>1000449</v>
      </c>
    </row>
    <row r="810" spans="2:24" ht="12.75">
      <c r="B810" s="10" t="s">
        <v>112</v>
      </c>
      <c r="D810" s="11">
        <v>43017</v>
      </c>
      <c r="F810" s="12">
        <v>2260</v>
      </c>
      <c r="G810" s="13" t="s">
        <v>65</v>
      </c>
      <c r="H810" s="18" t="s">
        <v>119</v>
      </c>
      <c r="J810" s="1" t="s">
        <v>1891</v>
      </c>
      <c r="K810" s="1" t="s">
        <v>472</v>
      </c>
      <c r="L810" s="1" t="s">
        <v>1892</v>
      </c>
      <c r="O810" s="11" t="s">
        <v>70</v>
      </c>
      <c r="P810" s="3">
        <f t="shared" si="48"/>
        <v>2260</v>
      </c>
      <c r="Q810" s="1" t="s">
        <v>72</v>
      </c>
      <c r="R810" s="3">
        <f t="shared" si="49"/>
        <v>2260</v>
      </c>
      <c r="S810" s="2">
        <f t="shared" si="50"/>
        <v>43017</v>
      </c>
      <c r="T810" s="1" t="str">
        <f>'[1]Datos Proyecto'!$J$8</f>
        <v>CM-CV.15.HON3</v>
      </c>
      <c r="U810" s="3">
        <f t="shared" si="51"/>
        <v>2260</v>
      </c>
      <c r="X810" s="15">
        <v>1000476</v>
      </c>
    </row>
    <row r="811" spans="2:24" ht="12.75">
      <c r="B811" s="10" t="s">
        <v>112</v>
      </c>
      <c r="D811" s="11">
        <v>43021</v>
      </c>
      <c r="F811" s="12">
        <v>9420</v>
      </c>
      <c r="G811" s="13" t="s">
        <v>65</v>
      </c>
      <c r="H811" s="18" t="s">
        <v>119</v>
      </c>
      <c r="J811" s="1" t="s">
        <v>1893</v>
      </c>
      <c r="K811" s="1" t="s">
        <v>1894</v>
      </c>
      <c r="L811" s="1" t="s">
        <v>1895</v>
      </c>
      <c r="O811" s="11" t="s">
        <v>70</v>
      </c>
      <c r="P811" s="3">
        <f t="shared" si="48"/>
        <v>9420</v>
      </c>
      <c r="Q811" s="1" t="s">
        <v>72</v>
      </c>
      <c r="R811" s="3">
        <f t="shared" si="49"/>
        <v>9420</v>
      </c>
      <c r="S811" s="2">
        <f t="shared" si="50"/>
        <v>43021</v>
      </c>
      <c r="T811" s="1" t="str">
        <f>'[1]Datos Proyecto'!$J$8</f>
        <v>CM-CV.15.HON3</v>
      </c>
      <c r="U811" s="3">
        <f t="shared" si="51"/>
        <v>9420</v>
      </c>
      <c r="X811" s="15">
        <v>1000477</v>
      </c>
    </row>
    <row r="812" spans="2:24" ht="12.75">
      <c r="B812" s="10" t="s">
        <v>112</v>
      </c>
      <c r="D812" s="11">
        <v>43083</v>
      </c>
      <c r="F812" s="12">
        <v>12800</v>
      </c>
      <c r="G812" s="13" t="s">
        <v>65</v>
      </c>
      <c r="H812" s="18" t="s">
        <v>119</v>
      </c>
      <c r="J812" s="1" t="s">
        <v>1896</v>
      </c>
      <c r="K812" s="1" t="s">
        <v>1897</v>
      </c>
      <c r="L812" s="1" t="s">
        <v>1898</v>
      </c>
      <c r="O812" s="11" t="s">
        <v>70</v>
      </c>
      <c r="P812" s="3">
        <f t="shared" si="48"/>
        <v>12800</v>
      </c>
      <c r="Q812" s="1" t="s">
        <v>72</v>
      </c>
      <c r="R812" s="3">
        <f t="shared" si="49"/>
        <v>12800</v>
      </c>
      <c r="S812" s="2">
        <f t="shared" si="50"/>
        <v>43083</v>
      </c>
      <c r="T812" s="1" t="str">
        <f>'[1]Datos Proyecto'!$J$8</f>
        <v>CM-CV.15.HON3</v>
      </c>
      <c r="U812" s="3">
        <f t="shared" si="51"/>
        <v>12800</v>
      </c>
      <c r="X812" s="15">
        <v>1000530</v>
      </c>
    </row>
    <row r="813" spans="2:24" ht="12.75">
      <c r="B813" s="17" t="s">
        <v>81</v>
      </c>
      <c r="D813" s="11">
        <v>42978</v>
      </c>
      <c r="F813" s="12">
        <v>21650</v>
      </c>
      <c r="G813" s="13" t="s">
        <v>65</v>
      </c>
      <c r="H813" s="18" t="s">
        <v>119</v>
      </c>
      <c r="J813" s="1" t="s">
        <v>1899</v>
      </c>
      <c r="K813" s="1" t="s">
        <v>1900</v>
      </c>
      <c r="L813" s="1" t="s">
        <v>1138</v>
      </c>
      <c r="O813" s="11" t="s">
        <v>80</v>
      </c>
      <c r="P813" s="3">
        <f t="shared" si="48"/>
        <v>21650</v>
      </c>
      <c r="Q813" s="1" t="s">
        <v>72</v>
      </c>
      <c r="R813" s="3">
        <f t="shared" si="49"/>
        <v>21650</v>
      </c>
      <c r="S813" s="2">
        <f t="shared" si="50"/>
        <v>42978</v>
      </c>
      <c r="T813" s="1" t="str">
        <f>'[1]Datos Proyecto'!$J$11</f>
        <v>CODIMCA.15.HON3</v>
      </c>
      <c r="U813" s="3">
        <f t="shared" si="51"/>
        <v>21650</v>
      </c>
      <c r="X813" s="15">
        <v>1000325</v>
      </c>
    </row>
    <row r="814" spans="2:24" ht="12.75">
      <c r="B814" s="17" t="s">
        <v>81</v>
      </c>
      <c r="D814" s="11">
        <v>43023</v>
      </c>
      <c r="F814" s="12">
        <v>11840</v>
      </c>
      <c r="G814" s="13" t="s">
        <v>65</v>
      </c>
      <c r="H814" s="18" t="s">
        <v>119</v>
      </c>
      <c r="J814" s="1" t="s">
        <v>1901</v>
      </c>
      <c r="K814" s="1" t="s">
        <v>1902</v>
      </c>
      <c r="L814" s="1" t="s">
        <v>1138</v>
      </c>
      <c r="O814" s="11" t="s">
        <v>80</v>
      </c>
      <c r="P814" s="3">
        <f t="shared" si="48"/>
        <v>11840</v>
      </c>
      <c r="Q814" s="1" t="s">
        <v>72</v>
      </c>
      <c r="R814" s="3">
        <f t="shared" si="49"/>
        <v>11840</v>
      </c>
      <c r="S814" s="2">
        <f t="shared" si="50"/>
        <v>43023</v>
      </c>
      <c r="T814" s="1" t="str">
        <f>'[1]Datos Proyecto'!$J$11</f>
        <v>CODIMCA.15.HON3</v>
      </c>
      <c r="U814" s="3">
        <f t="shared" si="51"/>
        <v>11840</v>
      </c>
      <c r="X814" s="15" t="s">
        <v>1903</v>
      </c>
    </row>
    <row r="815" spans="2:24" ht="12.75">
      <c r="B815" s="17" t="s">
        <v>81</v>
      </c>
      <c r="D815" s="11">
        <v>43075</v>
      </c>
      <c r="F815" s="12">
        <v>33810</v>
      </c>
      <c r="G815" s="13" t="s">
        <v>65</v>
      </c>
      <c r="H815" s="18" t="s">
        <v>119</v>
      </c>
      <c r="J815" s="1" t="s">
        <v>1899</v>
      </c>
      <c r="K815" s="1" t="s">
        <v>1904</v>
      </c>
      <c r="L815" s="1" t="s">
        <v>1138</v>
      </c>
      <c r="O815" s="11" t="s">
        <v>80</v>
      </c>
      <c r="P815" s="3">
        <f t="shared" si="48"/>
        <v>33810</v>
      </c>
      <c r="Q815" s="1" t="s">
        <v>72</v>
      </c>
      <c r="R815" s="3">
        <f t="shared" si="49"/>
        <v>33810</v>
      </c>
      <c r="S815" s="2">
        <f t="shared" si="50"/>
        <v>43075</v>
      </c>
      <c r="T815" s="1" t="str">
        <f>'[1]Datos Proyecto'!$J$11</f>
        <v>CODIMCA.15.HON3</v>
      </c>
      <c r="U815" s="3">
        <f t="shared" si="51"/>
        <v>33810</v>
      </c>
      <c r="X815" s="15" t="s">
        <v>1905</v>
      </c>
    </row>
    <row r="816" spans="2:24" ht="12.75">
      <c r="B816" s="17" t="s">
        <v>81</v>
      </c>
      <c r="D816" s="11">
        <v>42800</v>
      </c>
      <c r="F816" s="12">
        <v>5960.01</v>
      </c>
      <c r="G816" s="13" t="s">
        <v>65</v>
      </c>
      <c r="H816" s="18" t="s">
        <v>119</v>
      </c>
      <c r="J816" s="1" t="s">
        <v>1906</v>
      </c>
      <c r="K816" s="1" t="s">
        <v>1907</v>
      </c>
      <c r="L816" s="1" t="s">
        <v>1138</v>
      </c>
      <c r="O816" s="11" t="s">
        <v>80</v>
      </c>
      <c r="P816" s="3">
        <f t="shared" si="48"/>
        <v>5960.01</v>
      </c>
      <c r="Q816" s="1" t="s">
        <v>72</v>
      </c>
      <c r="R816" s="3">
        <f t="shared" si="49"/>
        <v>5960.01</v>
      </c>
      <c r="S816" s="2">
        <f t="shared" si="50"/>
        <v>42800</v>
      </c>
      <c r="T816" s="1" t="str">
        <f>'[1]Datos Proyecto'!$J$11</f>
        <v>CODIMCA.15.HON3</v>
      </c>
      <c r="U816" s="3">
        <f t="shared" si="51"/>
        <v>5960.01</v>
      </c>
      <c r="X816" s="15" t="s">
        <v>1908</v>
      </c>
    </row>
    <row r="817" spans="2:24" ht="12.75">
      <c r="B817" s="17" t="s">
        <v>81</v>
      </c>
      <c r="D817" s="11">
        <v>42832</v>
      </c>
      <c r="F817" s="12">
        <v>4185</v>
      </c>
      <c r="G817" s="13" t="s">
        <v>65</v>
      </c>
      <c r="H817" s="18" t="s">
        <v>119</v>
      </c>
      <c r="J817" s="1" t="s">
        <v>1906</v>
      </c>
      <c r="K817" s="1" t="s">
        <v>1909</v>
      </c>
      <c r="L817" s="1" t="s">
        <v>1138</v>
      </c>
      <c r="O817" s="11" t="s">
        <v>80</v>
      </c>
      <c r="P817" s="3">
        <f t="shared" si="48"/>
        <v>4185</v>
      </c>
      <c r="Q817" s="1" t="s">
        <v>72</v>
      </c>
      <c r="R817" s="3">
        <f t="shared" si="49"/>
        <v>4185</v>
      </c>
      <c r="S817" s="2">
        <f t="shared" si="50"/>
        <v>42832</v>
      </c>
      <c r="T817" s="1" t="str">
        <f>'[1]Datos Proyecto'!$J$11</f>
        <v>CODIMCA.15.HON3</v>
      </c>
      <c r="U817" s="3">
        <f t="shared" si="51"/>
        <v>4185</v>
      </c>
      <c r="X817" s="15">
        <v>1000285</v>
      </c>
    </row>
    <row r="818" spans="2:24" ht="12.75">
      <c r="B818" s="17" t="s">
        <v>81</v>
      </c>
      <c r="D818" s="11">
        <v>42898</v>
      </c>
      <c r="F818" s="12">
        <v>1100</v>
      </c>
      <c r="G818" s="13" t="s">
        <v>65</v>
      </c>
      <c r="H818" s="18" t="s">
        <v>119</v>
      </c>
      <c r="J818" s="1" t="s">
        <v>1906</v>
      </c>
      <c r="K818" s="1" t="s">
        <v>1910</v>
      </c>
      <c r="L818" s="1" t="s">
        <v>1138</v>
      </c>
      <c r="O818" s="11" t="s">
        <v>80</v>
      </c>
      <c r="P818" s="3">
        <f t="shared" si="48"/>
        <v>1100</v>
      </c>
      <c r="Q818" s="1" t="s">
        <v>72</v>
      </c>
      <c r="R818" s="3">
        <f t="shared" si="49"/>
        <v>1100</v>
      </c>
      <c r="S818" s="2">
        <f t="shared" si="50"/>
        <v>42898</v>
      </c>
      <c r="T818" s="1" t="str">
        <f>'[1]Datos Proyecto'!$J$11</f>
        <v>CODIMCA.15.HON3</v>
      </c>
      <c r="U818" s="3">
        <f t="shared" si="51"/>
        <v>1100</v>
      </c>
      <c r="X818" s="15">
        <v>1000299</v>
      </c>
    </row>
    <row r="819" spans="2:24" ht="12.75">
      <c r="B819" s="17" t="s">
        <v>81</v>
      </c>
      <c r="D819" s="11">
        <v>42901</v>
      </c>
      <c r="F819" s="12">
        <v>4000</v>
      </c>
      <c r="G819" s="13" t="s">
        <v>65</v>
      </c>
      <c r="H819" s="18" t="s">
        <v>119</v>
      </c>
      <c r="J819" s="1" t="s">
        <v>1906</v>
      </c>
      <c r="K819" s="1" t="s">
        <v>1911</v>
      </c>
      <c r="L819" s="1" t="s">
        <v>1138</v>
      </c>
      <c r="O819" s="11" t="s">
        <v>80</v>
      </c>
      <c r="P819" s="3">
        <f t="shared" si="48"/>
        <v>4000</v>
      </c>
      <c r="Q819" s="1" t="s">
        <v>72</v>
      </c>
      <c r="R819" s="3">
        <f t="shared" si="49"/>
        <v>4000</v>
      </c>
      <c r="S819" s="2">
        <f t="shared" si="50"/>
        <v>42901</v>
      </c>
      <c r="T819" s="1" t="str">
        <f>'[1]Datos Proyecto'!$J$11</f>
        <v>CODIMCA.15.HON3</v>
      </c>
      <c r="U819" s="3">
        <f t="shared" si="51"/>
        <v>4000</v>
      </c>
      <c r="X819" s="15">
        <v>1000302</v>
      </c>
    </row>
    <row r="820" spans="2:24" ht="12.75">
      <c r="B820" s="17" t="s">
        <v>81</v>
      </c>
      <c r="D820" s="11">
        <v>42912</v>
      </c>
      <c r="F820" s="12">
        <v>6985</v>
      </c>
      <c r="G820" s="13" t="s">
        <v>65</v>
      </c>
      <c r="H820" s="18" t="s">
        <v>119</v>
      </c>
      <c r="J820" s="1" t="s">
        <v>1906</v>
      </c>
      <c r="K820" s="1" t="s">
        <v>1912</v>
      </c>
      <c r="L820" s="1" t="s">
        <v>1138</v>
      </c>
      <c r="O820" s="11" t="s">
        <v>80</v>
      </c>
      <c r="P820" s="3">
        <f t="shared" si="48"/>
        <v>6985</v>
      </c>
      <c r="Q820" s="1" t="s">
        <v>72</v>
      </c>
      <c r="R820" s="3">
        <f t="shared" si="49"/>
        <v>6985</v>
      </c>
      <c r="S820" s="2">
        <f t="shared" si="50"/>
        <v>42912</v>
      </c>
      <c r="T820" s="1" t="str">
        <f>'[1]Datos Proyecto'!$J$11</f>
        <v>CODIMCA.15.HON3</v>
      </c>
      <c r="U820" s="3">
        <f t="shared" si="51"/>
        <v>6985</v>
      </c>
      <c r="X820" s="15" t="s">
        <v>1913</v>
      </c>
    </row>
    <row r="821" spans="2:24" ht="12.75">
      <c r="B821" s="17" t="s">
        <v>81</v>
      </c>
      <c r="D821" s="11">
        <v>42996</v>
      </c>
      <c r="F821" s="12">
        <v>5500</v>
      </c>
      <c r="G821" s="13" t="s">
        <v>65</v>
      </c>
      <c r="H821" s="18" t="s">
        <v>119</v>
      </c>
      <c r="J821" s="1" t="s">
        <v>1906</v>
      </c>
      <c r="K821" s="1" t="s">
        <v>1914</v>
      </c>
      <c r="L821" s="1" t="s">
        <v>1138</v>
      </c>
      <c r="O821" s="11" t="s">
        <v>80</v>
      </c>
      <c r="P821" s="3">
        <f t="shared" si="48"/>
        <v>5500</v>
      </c>
      <c r="Q821" s="1" t="s">
        <v>72</v>
      </c>
      <c r="R821" s="3">
        <f t="shared" si="49"/>
        <v>5500</v>
      </c>
      <c r="S821" s="2">
        <f t="shared" si="50"/>
        <v>42996</v>
      </c>
      <c r="T821" s="1" t="str">
        <f>'[1]Datos Proyecto'!$J$11</f>
        <v>CODIMCA.15.HON3</v>
      </c>
      <c r="U821" s="3">
        <f t="shared" si="51"/>
        <v>5500</v>
      </c>
      <c r="X821" s="15">
        <v>1000335</v>
      </c>
    </row>
    <row r="822" spans="2:24" ht="12.75">
      <c r="B822" s="17" t="s">
        <v>81</v>
      </c>
      <c r="D822" s="11">
        <v>42932</v>
      </c>
      <c r="F822" s="12">
        <v>7000</v>
      </c>
      <c r="G822" s="13" t="s">
        <v>65</v>
      </c>
      <c r="H822" s="18" t="s">
        <v>119</v>
      </c>
      <c r="J822" s="1" t="s">
        <v>1915</v>
      </c>
      <c r="K822" s="1" t="s">
        <v>1916</v>
      </c>
      <c r="L822" s="1" t="s">
        <v>1138</v>
      </c>
      <c r="O822" s="11" t="s">
        <v>80</v>
      </c>
      <c r="P822" s="3">
        <f t="shared" si="48"/>
        <v>7000</v>
      </c>
      <c r="Q822" s="1" t="s">
        <v>72</v>
      </c>
      <c r="R822" s="3">
        <f t="shared" si="49"/>
        <v>7000</v>
      </c>
      <c r="S822" s="2">
        <f t="shared" si="50"/>
        <v>42932</v>
      </c>
      <c r="T822" s="1" t="str">
        <f>'[1]Datos Proyecto'!$J$11</f>
        <v>CODIMCA.15.HON3</v>
      </c>
      <c r="U822" s="3">
        <f t="shared" si="51"/>
        <v>7000</v>
      </c>
      <c r="X822" s="15" t="s">
        <v>1917</v>
      </c>
    </row>
    <row r="823" spans="2:24" ht="12.75">
      <c r="B823" s="17" t="s">
        <v>81</v>
      </c>
      <c r="D823" s="11">
        <v>42976</v>
      </c>
      <c r="F823" s="12">
        <v>4000</v>
      </c>
      <c r="G823" s="13" t="s">
        <v>65</v>
      </c>
      <c r="H823" s="18" t="s">
        <v>119</v>
      </c>
      <c r="J823" s="1" t="s">
        <v>1915</v>
      </c>
      <c r="K823" s="1" t="s">
        <v>1918</v>
      </c>
      <c r="L823" s="1" t="s">
        <v>1138</v>
      </c>
      <c r="O823" s="11" t="s">
        <v>80</v>
      </c>
      <c r="P823" s="3">
        <f t="shared" si="48"/>
        <v>4000</v>
      </c>
      <c r="Q823" s="1" t="s">
        <v>72</v>
      </c>
      <c r="R823" s="3">
        <f t="shared" si="49"/>
        <v>4000</v>
      </c>
      <c r="S823" s="2">
        <f t="shared" si="50"/>
        <v>42976</v>
      </c>
      <c r="T823" s="1" t="str">
        <f>'[1]Datos Proyecto'!$J$11</f>
        <v>CODIMCA.15.HON3</v>
      </c>
      <c r="U823" s="3">
        <f t="shared" si="51"/>
        <v>4000</v>
      </c>
      <c r="X823" s="15">
        <v>1000324</v>
      </c>
    </row>
    <row r="824" spans="2:24" ht="12.75">
      <c r="B824" s="17" t="s">
        <v>81</v>
      </c>
      <c r="D824" s="11">
        <v>43002</v>
      </c>
      <c r="F824" s="12">
        <v>16500</v>
      </c>
      <c r="G824" s="13" t="s">
        <v>65</v>
      </c>
      <c r="H824" s="18" t="s">
        <v>119</v>
      </c>
      <c r="J824" s="1" t="s">
        <v>1915</v>
      </c>
      <c r="K824" s="1" t="s">
        <v>1919</v>
      </c>
      <c r="L824" s="1" t="s">
        <v>1138</v>
      </c>
      <c r="O824" s="11" t="s">
        <v>80</v>
      </c>
      <c r="P824" s="3">
        <f t="shared" si="48"/>
        <v>16500</v>
      </c>
      <c r="Q824" s="1" t="s">
        <v>72</v>
      </c>
      <c r="R824" s="3">
        <f t="shared" si="49"/>
        <v>16500</v>
      </c>
      <c r="S824" s="2">
        <f t="shared" si="50"/>
        <v>43002</v>
      </c>
      <c r="T824" s="1" t="str">
        <f>'[1]Datos Proyecto'!$J$11</f>
        <v>CODIMCA.15.HON3</v>
      </c>
      <c r="U824" s="3">
        <f t="shared" si="51"/>
        <v>16500</v>
      </c>
      <c r="X824" s="15" t="s">
        <v>1920</v>
      </c>
    </row>
    <row r="825" spans="2:24" ht="12.75">
      <c r="B825" s="17" t="s">
        <v>81</v>
      </c>
      <c r="D825" s="11">
        <v>42802</v>
      </c>
      <c r="F825" s="12">
        <v>6800</v>
      </c>
      <c r="G825" s="13" t="s">
        <v>65</v>
      </c>
      <c r="H825" s="18" t="s">
        <v>119</v>
      </c>
      <c r="J825" s="1" t="s">
        <v>1921</v>
      </c>
      <c r="K825" s="1" t="s">
        <v>1922</v>
      </c>
      <c r="L825" s="1" t="s">
        <v>1138</v>
      </c>
      <c r="O825" s="11" t="s">
        <v>80</v>
      </c>
      <c r="P825" s="3">
        <f t="shared" si="48"/>
        <v>6800</v>
      </c>
      <c r="Q825" s="1" t="s">
        <v>72</v>
      </c>
      <c r="R825" s="3">
        <f t="shared" si="49"/>
        <v>6800</v>
      </c>
      <c r="S825" s="2">
        <f t="shared" si="50"/>
        <v>42802</v>
      </c>
      <c r="T825" s="1" t="str">
        <f>'[1]Datos Proyecto'!$J$11</f>
        <v>CODIMCA.15.HON3</v>
      </c>
      <c r="U825" s="3">
        <f t="shared" si="51"/>
        <v>6800</v>
      </c>
      <c r="X825" s="15">
        <v>1000274</v>
      </c>
    </row>
    <row r="826" spans="2:24" ht="12.75">
      <c r="B826" s="17" t="s">
        <v>81</v>
      </c>
      <c r="D826" s="11">
        <v>42815</v>
      </c>
      <c r="F826" s="12">
        <v>6000</v>
      </c>
      <c r="G826" s="13" t="s">
        <v>65</v>
      </c>
      <c r="H826" s="18" t="s">
        <v>119</v>
      </c>
      <c r="J826" s="1" t="s">
        <v>1923</v>
      </c>
      <c r="K826" s="1" t="s">
        <v>1924</v>
      </c>
      <c r="L826" s="1" t="s">
        <v>1138</v>
      </c>
      <c r="O826" s="11" t="s">
        <v>80</v>
      </c>
      <c r="P826" s="3">
        <f t="shared" si="48"/>
        <v>6000</v>
      </c>
      <c r="Q826" s="1" t="s">
        <v>72</v>
      </c>
      <c r="R826" s="3">
        <f t="shared" si="49"/>
        <v>6000</v>
      </c>
      <c r="S826" s="2">
        <f t="shared" si="50"/>
        <v>42815</v>
      </c>
      <c r="T826" s="1" t="str">
        <f>'[1]Datos Proyecto'!$J$11</f>
        <v>CODIMCA.15.HON3</v>
      </c>
      <c r="U826" s="3">
        <f t="shared" si="51"/>
        <v>6000</v>
      </c>
      <c r="X826" s="15">
        <v>1000279</v>
      </c>
    </row>
    <row r="827" spans="2:24" ht="12.75">
      <c r="B827" s="17" t="s">
        <v>81</v>
      </c>
      <c r="D827" s="11">
        <v>42892</v>
      </c>
      <c r="F827" s="12">
        <v>10000</v>
      </c>
      <c r="G827" s="13" t="s">
        <v>65</v>
      </c>
      <c r="H827" s="18" t="s">
        <v>119</v>
      </c>
      <c r="J827" s="1" t="s">
        <v>1923</v>
      </c>
      <c r="K827" s="1" t="s">
        <v>1925</v>
      </c>
      <c r="L827" s="1" t="s">
        <v>1138</v>
      </c>
      <c r="O827" s="11" t="s">
        <v>80</v>
      </c>
      <c r="P827" s="3">
        <f t="shared" si="48"/>
        <v>10000</v>
      </c>
      <c r="Q827" s="1" t="s">
        <v>72</v>
      </c>
      <c r="R827" s="3">
        <f t="shared" si="49"/>
        <v>10000</v>
      </c>
      <c r="S827" s="2">
        <f t="shared" si="50"/>
        <v>42892</v>
      </c>
      <c r="T827" s="1" t="str">
        <f>'[1]Datos Proyecto'!$J$11</f>
        <v>CODIMCA.15.HON3</v>
      </c>
      <c r="U827" s="3">
        <f t="shared" si="51"/>
        <v>10000</v>
      </c>
      <c r="X827" s="15">
        <v>1000295</v>
      </c>
    </row>
    <row r="828" spans="2:24" ht="12.75">
      <c r="B828" s="17" t="s">
        <v>81</v>
      </c>
      <c r="D828" s="11">
        <v>42915</v>
      </c>
      <c r="F828" s="12">
        <v>4000</v>
      </c>
      <c r="G828" s="13" t="s">
        <v>65</v>
      </c>
      <c r="H828" s="18" t="s">
        <v>119</v>
      </c>
      <c r="J828" s="1" t="s">
        <v>1921</v>
      </c>
      <c r="K828" s="1" t="s">
        <v>1926</v>
      </c>
      <c r="L828" s="1" t="s">
        <v>1138</v>
      </c>
      <c r="O828" s="11" t="s">
        <v>80</v>
      </c>
      <c r="P828" s="3">
        <f t="shared" si="48"/>
        <v>4000</v>
      </c>
      <c r="Q828" s="1" t="s">
        <v>72</v>
      </c>
      <c r="R828" s="3">
        <f t="shared" si="49"/>
        <v>4000</v>
      </c>
      <c r="S828" s="2">
        <f t="shared" si="50"/>
        <v>42915</v>
      </c>
      <c r="T828" s="1" t="str">
        <f>'[1]Datos Proyecto'!$J$11</f>
        <v>CODIMCA.15.HON3</v>
      </c>
      <c r="U828" s="3">
        <f t="shared" si="51"/>
        <v>4000</v>
      </c>
      <c r="X828" s="15">
        <v>1000292</v>
      </c>
    </row>
    <row r="829" spans="2:24" ht="12.75">
      <c r="B829" s="17" t="s">
        <v>81</v>
      </c>
      <c r="D829" s="11">
        <v>42998</v>
      </c>
      <c r="F829" s="12">
        <v>12000</v>
      </c>
      <c r="G829" s="13" t="s">
        <v>65</v>
      </c>
      <c r="H829" s="18" t="s">
        <v>119</v>
      </c>
      <c r="J829" s="1" t="s">
        <v>1923</v>
      </c>
      <c r="K829" s="1" t="s">
        <v>1927</v>
      </c>
      <c r="L829" s="1" t="s">
        <v>1138</v>
      </c>
      <c r="O829" s="11" t="s">
        <v>80</v>
      </c>
      <c r="P829" s="3">
        <f t="shared" si="48"/>
        <v>12000</v>
      </c>
      <c r="Q829" s="1" t="s">
        <v>72</v>
      </c>
      <c r="R829" s="3">
        <f t="shared" si="49"/>
        <v>12000</v>
      </c>
      <c r="S829" s="2">
        <f t="shared" si="50"/>
        <v>42998</v>
      </c>
      <c r="T829" s="1" t="str">
        <f>'[1]Datos Proyecto'!$J$11</f>
        <v>CODIMCA.15.HON3</v>
      </c>
      <c r="U829" s="3">
        <f t="shared" si="51"/>
        <v>12000</v>
      </c>
      <c r="X829" s="15">
        <v>1000336</v>
      </c>
    </row>
    <row r="830" spans="2:24" ht="12.75">
      <c r="B830" s="17" t="s">
        <v>81</v>
      </c>
      <c r="D830" s="11">
        <v>42885</v>
      </c>
      <c r="F830" s="12">
        <v>22050</v>
      </c>
      <c r="G830" s="13" t="s">
        <v>65</v>
      </c>
      <c r="H830" s="18" t="s">
        <v>119</v>
      </c>
      <c r="J830" s="1" t="s">
        <v>1928</v>
      </c>
      <c r="K830" s="1" t="s">
        <v>1929</v>
      </c>
      <c r="L830" s="1" t="s">
        <v>1138</v>
      </c>
      <c r="O830" s="11" t="s">
        <v>80</v>
      </c>
      <c r="P830" s="3">
        <f t="shared" si="48"/>
        <v>22050</v>
      </c>
      <c r="Q830" s="1" t="s">
        <v>72</v>
      </c>
      <c r="R830" s="3">
        <f t="shared" si="49"/>
        <v>22050</v>
      </c>
      <c r="S830" s="2">
        <f t="shared" si="50"/>
        <v>42885</v>
      </c>
      <c r="T830" s="1" t="str">
        <f>'[1]Datos Proyecto'!$J$11</f>
        <v>CODIMCA.15.HON3</v>
      </c>
      <c r="U830" s="3">
        <f t="shared" si="51"/>
        <v>22050</v>
      </c>
      <c r="X830" s="15">
        <v>1000291</v>
      </c>
    </row>
    <row r="831" spans="2:24" ht="12.75">
      <c r="B831" s="17" t="s">
        <v>81</v>
      </c>
      <c r="D831" s="11">
        <v>42916</v>
      </c>
      <c r="F831" s="12">
        <v>1412</v>
      </c>
      <c r="G831" s="13" t="s">
        <v>65</v>
      </c>
      <c r="H831" s="18" t="s">
        <v>119</v>
      </c>
      <c r="J831" s="1" t="s">
        <v>1928</v>
      </c>
      <c r="K831" s="1" t="s">
        <v>1930</v>
      </c>
      <c r="L831" s="1" t="s">
        <v>1138</v>
      </c>
      <c r="O831" s="11" t="s">
        <v>80</v>
      </c>
      <c r="P831" s="3">
        <f t="shared" si="48"/>
        <v>1412</v>
      </c>
      <c r="Q831" s="1" t="s">
        <v>72</v>
      </c>
      <c r="R831" s="3">
        <f t="shared" si="49"/>
        <v>1412</v>
      </c>
      <c r="S831" s="2">
        <f t="shared" si="50"/>
        <v>42916</v>
      </c>
      <c r="T831" s="1" t="str">
        <f>'[1]Datos Proyecto'!$J$11</f>
        <v>CODIMCA.15.HON3</v>
      </c>
      <c r="U831" s="3">
        <f t="shared" si="51"/>
        <v>1412</v>
      </c>
      <c r="X831" s="15">
        <v>1000300</v>
      </c>
    </row>
    <row r="832" spans="2:24" ht="12.75">
      <c r="B832" s="17" t="s">
        <v>81</v>
      </c>
      <c r="D832" s="11">
        <v>42987</v>
      </c>
      <c r="F832" s="12">
        <v>1200</v>
      </c>
      <c r="G832" s="13" t="s">
        <v>65</v>
      </c>
      <c r="H832" s="18" t="s">
        <v>119</v>
      </c>
      <c r="J832" s="1" t="s">
        <v>1928</v>
      </c>
      <c r="K832" s="1" t="s">
        <v>1931</v>
      </c>
      <c r="L832" s="1" t="s">
        <v>1138</v>
      </c>
      <c r="O832" s="11" t="s">
        <v>80</v>
      </c>
      <c r="P832" s="3">
        <f t="shared" si="48"/>
        <v>1200</v>
      </c>
      <c r="Q832" s="1" t="s">
        <v>72</v>
      </c>
      <c r="R832" s="3">
        <f t="shared" si="49"/>
        <v>1200</v>
      </c>
      <c r="S832" s="2">
        <f t="shared" si="50"/>
        <v>42987</v>
      </c>
      <c r="T832" s="1" t="str">
        <f>'[1]Datos Proyecto'!$J$11</f>
        <v>CODIMCA.15.HON3</v>
      </c>
      <c r="U832" s="3">
        <f t="shared" si="51"/>
        <v>1200</v>
      </c>
      <c r="X832" s="15">
        <v>1000326</v>
      </c>
    </row>
    <row r="833" spans="2:24" ht="12.75">
      <c r="B833" s="17" t="s">
        <v>81</v>
      </c>
      <c r="D833" s="11">
        <v>42994</v>
      </c>
      <c r="F833" s="12">
        <v>1980</v>
      </c>
      <c r="G833" s="13" t="s">
        <v>65</v>
      </c>
      <c r="H833" s="18" t="s">
        <v>119</v>
      </c>
      <c r="J833" s="1" t="s">
        <v>1928</v>
      </c>
      <c r="K833" s="1" t="s">
        <v>1932</v>
      </c>
      <c r="L833" s="1" t="s">
        <v>1138</v>
      </c>
      <c r="O833" s="11" t="s">
        <v>80</v>
      </c>
      <c r="P833" s="3">
        <f t="shared" si="48"/>
        <v>1980</v>
      </c>
      <c r="Q833" s="1" t="s">
        <v>72</v>
      </c>
      <c r="R833" s="3">
        <f t="shared" si="49"/>
        <v>1980</v>
      </c>
      <c r="S833" s="2">
        <f t="shared" si="50"/>
        <v>42994</v>
      </c>
      <c r="T833" s="1" t="str">
        <f>'[1]Datos Proyecto'!$J$11</f>
        <v>CODIMCA.15.HON3</v>
      </c>
      <c r="U833" s="3">
        <f t="shared" si="51"/>
        <v>1980</v>
      </c>
      <c r="X833" s="15">
        <v>1000326</v>
      </c>
    </row>
    <row r="834" spans="2:24" ht="12.75">
      <c r="B834" s="17" t="s">
        <v>81</v>
      </c>
      <c r="D834" s="11">
        <v>42994</v>
      </c>
      <c r="F834" s="12">
        <v>7584</v>
      </c>
      <c r="G834" s="13" t="s">
        <v>65</v>
      </c>
      <c r="H834" s="18" t="s">
        <v>119</v>
      </c>
      <c r="J834" s="1" t="s">
        <v>1928</v>
      </c>
      <c r="K834" s="1" t="s">
        <v>1933</v>
      </c>
      <c r="L834" s="1" t="s">
        <v>1138</v>
      </c>
      <c r="O834" s="11" t="s">
        <v>80</v>
      </c>
      <c r="P834" s="3">
        <f t="shared" si="48"/>
        <v>7584</v>
      </c>
      <c r="Q834" s="1" t="s">
        <v>72</v>
      </c>
      <c r="R834" s="3">
        <f t="shared" si="49"/>
        <v>7584</v>
      </c>
      <c r="S834" s="2">
        <f t="shared" si="50"/>
        <v>42994</v>
      </c>
      <c r="T834" s="1" t="str">
        <f>'[1]Datos Proyecto'!$J$11</f>
        <v>CODIMCA.15.HON3</v>
      </c>
      <c r="U834" s="3">
        <f t="shared" si="51"/>
        <v>7584</v>
      </c>
      <c r="X834" s="15">
        <v>1000326</v>
      </c>
    </row>
    <row r="835" spans="2:24" ht="12.75">
      <c r="B835" s="17" t="s">
        <v>81</v>
      </c>
      <c r="D835" s="11">
        <v>43052</v>
      </c>
      <c r="F835" s="12">
        <v>4937</v>
      </c>
      <c r="G835" s="13" t="s">
        <v>65</v>
      </c>
      <c r="H835" s="18" t="s">
        <v>119</v>
      </c>
      <c r="J835" s="1" t="s">
        <v>1934</v>
      </c>
      <c r="K835" s="1" t="s">
        <v>1935</v>
      </c>
      <c r="L835" s="1" t="s">
        <v>1138</v>
      </c>
      <c r="O835" s="11" t="s">
        <v>80</v>
      </c>
      <c r="P835" s="3">
        <f aca="true" t="shared" si="52" ref="P835:P898">F835</f>
        <v>4937</v>
      </c>
      <c r="Q835" s="1" t="s">
        <v>72</v>
      </c>
      <c r="R835" s="3">
        <f aca="true" t="shared" si="53" ref="R835:R898">F835</f>
        <v>4937</v>
      </c>
      <c r="S835" s="2">
        <f aca="true" t="shared" si="54" ref="S835:S898">D835</f>
        <v>43052</v>
      </c>
      <c r="T835" s="1" t="str">
        <f>'[1]Datos Proyecto'!$J$11</f>
        <v>CODIMCA.15.HON3</v>
      </c>
      <c r="U835" s="3">
        <f aca="true" t="shared" si="55" ref="U835:U898">F835</f>
        <v>4937</v>
      </c>
      <c r="X835" s="15">
        <v>1000350</v>
      </c>
    </row>
    <row r="836" spans="2:24" ht="12.75">
      <c r="B836" s="17" t="s">
        <v>81</v>
      </c>
      <c r="D836" s="11">
        <v>43069</v>
      </c>
      <c r="F836" s="12">
        <v>9897</v>
      </c>
      <c r="G836" s="13" t="s">
        <v>65</v>
      </c>
      <c r="H836" s="18" t="s">
        <v>119</v>
      </c>
      <c r="J836" s="1" t="s">
        <v>1934</v>
      </c>
      <c r="K836" s="1" t="s">
        <v>1936</v>
      </c>
      <c r="L836" s="1" t="s">
        <v>1138</v>
      </c>
      <c r="O836" s="11" t="s">
        <v>80</v>
      </c>
      <c r="P836" s="3">
        <f t="shared" si="52"/>
        <v>9897</v>
      </c>
      <c r="Q836" s="1" t="s">
        <v>72</v>
      </c>
      <c r="R836" s="3">
        <f t="shared" si="53"/>
        <v>9897</v>
      </c>
      <c r="S836" s="2">
        <f t="shared" si="54"/>
        <v>43069</v>
      </c>
      <c r="T836" s="1" t="str">
        <f>'[1]Datos Proyecto'!$J$11</f>
        <v>CODIMCA.15.HON3</v>
      </c>
      <c r="U836" s="3">
        <f t="shared" si="55"/>
        <v>9897</v>
      </c>
      <c r="X836" s="15">
        <v>1000350</v>
      </c>
    </row>
    <row r="837" spans="2:24" ht="12.75">
      <c r="B837" s="17" t="s">
        <v>81</v>
      </c>
      <c r="D837" s="11">
        <v>43055</v>
      </c>
      <c r="F837" s="12">
        <v>8280</v>
      </c>
      <c r="G837" s="13" t="s">
        <v>65</v>
      </c>
      <c r="H837" s="18" t="s">
        <v>119</v>
      </c>
      <c r="J837" s="1" t="s">
        <v>1934</v>
      </c>
      <c r="K837" s="1" t="s">
        <v>1937</v>
      </c>
      <c r="L837" s="1" t="s">
        <v>1138</v>
      </c>
      <c r="O837" s="11" t="s">
        <v>80</v>
      </c>
      <c r="P837" s="3">
        <f t="shared" si="52"/>
        <v>8280</v>
      </c>
      <c r="Q837" s="1" t="s">
        <v>72</v>
      </c>
      <c r="R837" s="3">
        <f t="shared" si="53"/>
        <v>8280</v>
      </c>
      <c r="S837" s="2">
        <f t="shared" si="54"/>
        <v>43055</v>
      </c>
      <c r="T837" s="1" t="str">
        <f>'[1]Datos Proyecto'!$J$11</f>
        <v>CODIMCA.15.HON3</v>
      </c>
      <c r="U837" s="3">
        <f t="shared" si="55"/>
        <v>8280</v>
      </c>
      <c r="X837" s="15" t="s">
        <v>1938</v>
      </c>
    </row>
    <row r="838" spans="2:24" ht="12.75">
      <c r="B838" s="17" t="s">
        <v>81</v>
      </c>
      <c r="D838" s="11">
        <v>42916</v>
      </c>
      <c r="F838" s="12">
        <v>4250</v>
      </c>
      <c r="G838" s="13" t="s">
        <v>65</v>
      </c>
      <c r="H838" s="18" t="s">
        <v>119</v>
      </c>
      <c r="J838" s="1" t="s">
        <v>1939</v>
      </c>
      <c r="K838" s="1" t="s">
        <v>1940</v>
      </c>
      <c r="L838" s="1" t="s">
        <v>1138</v>
      </c>
      <c r="O838" s="11" t="s">
        <v>80</v>
      </c>
      <c r="P838" s="3">
        <f t="shared" si="52"/>
        <v>4250</v>
      </c>
      <c r="Q838" s="1" t="s">
        <v>72</v>
      </c>
      <c r="R838" s="3">
        <f t="shared" si="53"/>
        <v>4250</v>
      </c>
      <c r="S838" s="2">
        <f t="shared" si="54"/>
        <v>42916</v>
      </c>
      <c r="T838" s="1" t="str">
        <f>'[1]Datos Proyecto'!$J$11</f>
        <v>CODIMCA.15.HON3</v>
      </c>
      <c r="U838" s="3">
        <f t="shared" si="55"/>
        <v>4250</v>
      </c>
      <c r="X838" s="15">
        <v>1000291</v>
      </c>
    </row>
    <row r="839" spans="2:24" ht="12.75">
      <c r="B839" s="17" t="s">
        <v>81</v>
      </c>
      <c r="D839" s="11">
        <v>42916</v>
      </c>
      <c r="F839" s="12">
        <v>10850</v>
      </c>
      <c r="G839" s="13" t="s">
        <v>65</v>
      </c>
      <c r="H839" s="18" t="s">
        <v>119</v>
      </c>
      <c r="J839" s="1" t="s">
        <v>1939</v>
      </c>
      <c r="K839" s="1" t="s">
        <v>1941</v>
      </c>
      <c r="L839" s="1" t="s">
        <v>1138</v>
      </c>
      <c r="O839" s="11" t="s">
        <v>80</v>
      </c>
      <c r="P839" s="3">
        <f t="shared" si="52"/>
        <v>10850</v>
      </c>
      <c r="Q839" s="1" t="s">
        <v>72</v>
      </c>
      <c r="R839" s="3">
        <f t="shared" si="53"/>
        <v>10850</v>
      </c>
      <c r="S839" s="2">
        <f t="shared" si="54"/>
        <v>42916</v>
      </c>
      <c r="T839" s="1" t="str">
        <f>'[1]Datos Proyecto'!$J$11</f>
        <v>CODIMCA.15.HON3</v>
      </c>
      <c r="U839" s="3">
        <f t="shared" si="55"/>
        <v>10850</v>
      </c>
      <c r="X839" s="15">
        <v>1000311</v>
      </c>
    </row>
    <row r="840" spans="2:24" ht="12.75">
      <c r="B840" s="17" t="s">
        <v>81</v>
      </c>
      <c r="D840" s="11">
        <v>42893</v>
      </c>
      <c r="F840" s="12">
        <v>11420</v>
      </c>
      <c r="G840" s="13" t="s">
        <v>65</v>
      </c>
      <c r="H840" s="18" t="s">
        <v>119</v>
      </c>
      <c r="J840" s="1" t="s">
        <v>1942</v>
      </c>
      <c r="K840" s="1" t="s">
        <v>1943</v>
      </c>
      <c r="L840" s="1" t="s">
        <v>1138</v>
      </c>
      <c r="O840" s="11" t="s">
        <v>80</v>
      </c>
      <c r="P840" s="3">
        <f t="shared" si="52"/>
        <v>11420</v>
      </c>
      <c r="Q840" s="1" t="s">
        <v>72</v>
      </c>
      <c r="R840" s="3">
        <f t="shared" si="53"/>
        <v>11420</v>
      </c>
      <c r="S840" s="2">
        <f t="shared" si="54"/>
        <v>42893</v>
      </c>
      <c r="T840" s="1" t="str">
        <f>'[1]Datos Proyecto'!$J$11</f>
        <v>CODIMCA.15.HON3</v>
      </c>
      <c r="U840" s="3">
        <f t="shared" si="55"/>
        <v>11420</v>
      </c>
      <c r="X840" s="15" t="s">
        <v>1944</v>
      </c>
    </row>
    <row r="841" spans="2:24" ht="12.75">
      <c r="B841" s="17" t="s">
        <v>81</v>
      </c>
      <c r="D841" s="11">
        <v>42908</v>
      </c>
      <c r="F841" s="12">
        <v>11000</v>
      </c>
      <c r="G841" s="13" t="s">
        <v>65</v>
      </c>
      <c r="H841" s="18" t="s">
        <v>119</v>
      </c>
      <c r="J841" s="1" t="s">
        <v>1942</v>
      </c>
      <c r="K841" s="1" t="s">
        <v>1945</v>
      </c>
      <c r="L841" s="1" t="s">
        <v>1138</v>
      </c>
      <c r="O841" s="11" t="s">
        <v>80</v>
      </c>
      <c r="P841" s="3">
        <f t="shared" si="52"/>
        <v>11000</v>
      </c>
      <c r="Q841" s="1" t="s">
        <v>72</v>
      </c>
      <c r="R841" s="3">
        <f t="shared" si="53"/>
        <v>11000</v>
      </c>
      <c r="S841" s="2">
        <f t="shared" si="54"/>
        <v>42908</v>
      </c>
      <c r="T841" s="1" t="str">
        <f>'[1]Datos Proyecto'!$J$11</f>
        <v>CODIMCA.15.HON3</v>
      </c>
      <c r="U841" s="3">
        <f t="shared" si="55"/>
        <v>11000</v>
      </c>
      <c r="X841" s="15" t="s">
        <v>1946</v>
      </c>
    </row>
    <row r="842" spans="2:24" ht="12.75">
      <c r="B842" s="17" t="s">
        <v>81</v>
      </c>
      <c r="D842" s="11">
        <v>42802</v>
      </c>
      <c r="F842" s="12">
        <v>2000</v>
      </c>
      <c r="G842" s="13" t="s">
        <v>65</v>
      </c>
      <c r="H842" s="18" t="s">
        <v>119</v>
      </c>
      <c r="J842" s="1" t="s">
        <v>1947</v>
      </c>
      <c r="K842" s="1" t="s">
        <v>1948</v>
      </c>
      <c r="L842" s="1" t="s">
        <v>1133</v>
      </c>
      <c r="O842" s="11" t="s">
        <v>80</v>
      </c>
      <c r="P842" s="3">
        <f t="shared" si="52"/>
        <v>2000</v>
      </c>
      <c r="Q842" s="1" t="s">
        <v>72</v>
      </c>
      <c r="R842" s="3">
        <f t="shared" si="53"/>
        <v>2000</v>
      </c>
      <c r="S842" s="2">
        <f t="shared" si="54"/>
        <v>42802</v>
      </c>
      <c r="T842" s="1" t="str">
        <f>'[1]Datos Proyecto'!$J$11</f>
        <v>CODIMCA.15.HON3</v>
      </c>
      <c r="U842" s="3">
        <f t="shared" si="55"/>
        <v>2000</v>
      </c>
      <c r="X842" s="15">
        <v>1000278</v>
      </c>
    </row>
    <row r="843" spans="2:24" ht="12.75">
      <c r="B843" s="17" t="s">
        <v>81</v>
      </c>
      <c r="D843" s="11">
        <v>42817</v>
      </c>
      <c r="F843" s="12">
        <v>2000</v>
      </c>
      <c r="G843" s="13" t="s">
        <v>65</v>
      </c>
      <c r="H843" s="18" t="s">
        <v>119</v>
      </c>
      <c r="J843" s="1" t="s">
        <v>1947</v>
      </c>
      <c r="K843" s="1" t="s">
        <v>1949</v>
      </c>
      <c r="L843" s="1" t="s">
        <v>1138</v>
      </c>
      <c r="O843" s="11" t="s">
        <v>80</v>
      </c>
      <c r="P843" s="3">
        <f t="shared" si="52"/>
        <v>2000</v>
      </c>
      <c r="Q843" s="1" t="s">
        <v>72</v>
      </c>
      <c r="R843" s="3">
        <f t="shared" si="53"/>
        <v>2000</v>
      </c>
      <c r="S843" s="2">
        <f t="shared" si="54"/>
        <v>42817</v>
      </c>
      <c r="T843" s="1" t="str">
        <f>'[1]Datos Proyecto'!$J$11</f>
        <v>CODIMCA.15.HON3</v>
      </c>
      <c r="U843" s="3">
        <f t="shared" si="55"/>
        <v>2000</v>
      </c>
      <c r="X843" s="15">
        <v>1000280</v>
      </c>
    </row>
    <row r="844" spans="2:24" ht="12.75">
      <c r="B844" s="17" t="s">
        <v>81</v>
      </c>
      <c r="D844" s="11">
        <v>42847</v>
      </c>
      <c r="F844" s="12">
        <v>2306.1</v>
      </c>
      <c r="G844" s="13" t="s">
        <v>65</v>
      </c>
      <c r="H844" s="18" t="s">
        <v>119</v>
      </c>
      <c r="J844" s="1" t="s">
        <v>1947</v>
      </c>
      <c r="K844" s="1" t="s">
        <v>1950</v>
      </c>
      <c r="L844" s="1" t="s">
        <v>1138</v>
      </c>
      <c r="O844" s="11" t="s">
        <v>80</v>
      </c>
      <c r="P844" s="3">
        <f t="shared" si="52"/>
        <v>2306.1</v>
      </c>
      <c r="Q844" s="1" t="s">
        <v>72</v>
      </c>
      <c r="R844" s="3">
        <f t="shared" si="53"/>
        <v>2306.1</v>
      </c>
      <c r="S844" s="2">
        <f t="shared" si="54"/>
        <v>42847</v>
      </c>
      <c r="T844" s="1" t="str">
        <f>'[1]Datos Proyecto'!$J$11</f>
        <v>CODIMCA.15.HON3</v>
      </c>
      <c r="U844" s="3">
        <f t="shared" si="55"/>
        <v>2306.1</v>
      </c>
      <c r="X844" s="15">
        <v>1000288</v>
      </c>
    </row>
    <row r="845" spans="2:24" ht="12.75">
      <c r="B845" s="17" t="s">
        <v>81</v>
      </c>
      <c r="D845" s="11">
        <v>42850</v>
      </c>
      <c r="F845" s="12">
        <v>1420</v>
      </c>
      <c r="G845" s="13" t="s">
        <v>65</v>
      </c>
      <c r="H845" s="18" t="s">
        <v>119</v>
      </c>
      <c r="J845" s="1" t="s">
        <v>1947</v>
      </c>
      <c r="K845" s="1" t="s">
        <v>1951</v>
      </c>
      <c r="L845" s="1" t="s">
        <v>1138</v>
      </c>
      <c r="O845" s="11" t="s">
        <v>80</v>
      </c>
      <c r="P845" s="3">
        <f t="shared" si="52"/>
        <v>1420</v>
      </c>
      <c r="Q845" s="1" t="s">
        <v>72</v>
      </c>
      <c r="R845" s="3">
        <f t="shared" si="53"/>
        <v>1420</v>
      </c>
      <c r="S845" s="2">
        <f t="shared" si="54"/>
        <v>42850</v>
      </c>
      <c r="T845" s="1" t="str">
        <f>'[1]Datos Proyecto'!$J$11</f>
        <v>CODIMCA.15.HON3</v>
      </c>
      <c r="U845" s="3">
        <f t="shared" si="55"/>
        <v>1420</v>
      </c>
      <c r="X845" s="15">
        <v>1000289</v>
      </c>
    </row>
    <row r="846" spans="2:24" ht="12.75">
      <c r="B846" s="17" t="s">
        <v>81</v>
      </c>
      <c r="D846" s="11">
        <v>42892</v>
      </c>
      <c r="F846" s="12">
        <v>3000</v>
      </c>
      <c r="G846" s="13" t="s">
        <v>65</v>
      </c>
      <c r="H846" s="18" t="s">
        <v>119</v>
      </c>
      <c r="J846" s="1" t="s">
        <v>1947</v>
      </c>
      <c r="K846" s="1" t="s">
        <v>1952</v>
      </c>
      <c r="L846" s="1" t="s">
        <v>1138</v>
      </c>
      <c r="O846" s="11" t="s">
        <v>80</v>
      </c>
      <c r="P846" s="3">
        <f t="shared" si="52"/>
        <v>3000</v>
      </c>
      <c r="Q846" s="1" t="s">
        <v>72</v>
      </c>
      <c r="R846" s="3">
        <f t="shared" si="53"/>
        <v>3000</v>
      </c>
      <c r="S846" s="2">
        <f t="shared" si="54"/>
        <v>42892</v>
      </c>
      <c r="T846" s="1" t="str">
        <f>'[1]Datos Proyecto'!$J$11</f>
        <v>CODIMCA.15.HON3</v>
      </c>
      <c r="U846" s="3">
        <f t="shared" si="55"/>
        <v>3000</v>
      </c>
      <c r="X846" s="15">
        <v>1000294</v>
      </c>
    </row>
    <row r="847" spans="2:24" ht="12.75">
      <c r="B847" s="17" t="s">
        <v>81</v>
      </c>
      <c r="D847" s="11">
        <v>42893</v>
      </c>
      <c r="F847" s="12">
        <v>3000</v>
      </c>
      <c r="G847" s="13" t="s">
        <v>65</v>
      </c>
      <c r="H847" s="18" t="s">
        <v>119</v>
      </c>
      <c r="J847" s="1" t="s">
        <v>1947</v>
      </c>
      <c r="K847" s="1" t="s">
        <v>1953</v>
      </c>
      <c r="L847" s="1" t="s">
        <v>1138</v>
      </c>
      <c r="O847" s="11" t="s">
        <v>80</v>
      </c>
      <c r="P847" s="3">
        <f t="shared" si="52"/>
        <v>3000</v>
      </c>
      <c r="Q847" s="1" t="s">
        <v>72</v>
      </c>
      <c r="R847" s="3">
        <f t="shared" si="53"/>
        <v>3000</v>
      </c>
      <c r="S847" s="2">
        <f t="shared" si="54"/>
        <v>42893</v>
      </c>
      <c r="T847" s="1" t="str">
        <f>'[1]Datos Proyecto'!$J$11</f>
        <v>CODIMCA.15.HON3</v>
      </c>
      <c r="U847" s="3">
        <f t="shared" si="55"/>
        <v>3000</v>
      </c>
      <c r="X847" s="15">
        <v>1000298</v>
      </c>
    </row>
    <row r="848" spans="2:24" ht="12.75">
      <c r="B848" s="17" t="s">
        <v>81</v>
      </c>
      <c r="D848" s="11">
        <v>42901</v>
      </c>
      <c r="F848" s="12">
        <v>1000</v>
      </c>
      <c r="G848" s="13" t="s">
        <v>65</v>
      </c>
      <c r="H848" s="18" t="s">
        <v>119</v>
      </c>
      <c r="J848" s="1" t="s">
        <v>1947</v>
      </c>
      <c r="K848" s="1" t="s">
        <v>1954</v>
      </c>
      <c r="L848" s="1" t="s">
        <v>1138</v>
      </c>
      <c r="O848" s="11" t="s">
        <v>80</v>
      </c>
      <c r="P848" s="3">
        <f t="shared" si="52"/>
        <v>1000</v>
      </c>
      <c r="Q848" s="1" t="s">
        <v>72</v>
      </c>
      <c r="R848" s="3">
        <f t="shared" si="53"/>
        <v>1000</v>
      </c>
      <c r="S848" s="2">
        <f t="shared" si="54"/>
        <v>42901</v>
      </c>
      <c r="T848" s="1" t="str">
        <f>'[1]Datos Proyecto'!$J$11</f>
        <v>CODIMCA.15.HON3</v>
      </c>
      <c r="U848" s="3">
        <f t="shared" si="55"/>
        <v>1000</v>
      </c>
      <c r="X848" s="15">
        <v>1000304</v>
      </c>
    </row>
    <row r="849" spans="2:24" ht="12.75">
      <c r="B849" s="17" t="s">
        <v>81</v>
      </c>
      <c r="D849" s="11">
        <v>42885</v>
      </c>
      <c r="F849" s="12">
        <v>5000</v>
      </c>
      <c r="G849" s="13" t="s">
        <v>65</v>
      </c>
      <c r="H849" s="18" t="s">
        <v>119</v>
      </c>
      <c r="J849" s="1" t="s">
        <v>1947</v>
      </c>
      <c r="K849" s="1" t="s">
        <v>1955</v>
      </c>
      <c r="L849" s="1" t="s">
        <v>1138</v>
      </c>
      <c r="O849" s="11" t="s">
        <v>80</v>
      </c>
      <c r="P849" s="3">
        <f t="shared" si="52"/>
        <v>5000</v>
      </c>
      <c r="Q849" s="1" t="s">
        <v>72</v>
      </c>
      <c r="R849" s="3">
        <f t="shared" si="53"/>
        <v>5000</v>
      </c>
      <c r="S849" s="2">
        <f t="shared" si="54"/>
        <v>42885</v>
      </c>
      <c r="T849" s="1" t="str">
        <f>'[1]Datos Proyecto'!$J$11</f>
        <v>CODIMCA.15.HON3</v>
      </c>
      <c r="U849" s="3">
        <f t="shared" si="55"/>
        <v>5000</v>
      </c>
      <c r="X849" s="15">
        <v>1000287</v>
      </c>
    </row>
    <row r="850" spans="2:24" ht="12.75">
      <c r="B850" s="17" t="s">
        <v>81</v>
      </c>
      <c r="D850" s="11">
        <v>42952</v>
      </c>
      <c r="F850" s="12">
        <v>600</v>
      </c>
      <c r="G850" s="13" t="s">
        <v>65</v>
      </c>
      <c r="H850" s="18" t="s">
        <v>119</v>
      </c>
      <c r="J850" s="1" t="s">
        <v>1947</v>
      </c>
      <c r="K850" s="1" t="s">
        <v>1956</v>
      </c>
      <c r="L850" s="1" t="s">
        <v>1138</v>
      </c>
      <c r="O850" s="11" t="s">
        <v>80</v>
      </c>
      <c r="P850" s="3">
        <f t="shared" si="52"/>
        <v>600</v>
      </c>
      <c r="Q850" s="1" t="s">
        <v>72</v>
      </c>
      <c r="R850" s="3">
        <f t="shared" si="53"/>
        <v>600</v>
      </c>
      <c r="S850" s="2">
        <f t="shared" si="54"/>
        <v>42952</v>
      </c>
      <c r="T850" s="1" t="str">
        <f>'[1]Datos Proyecto'!$J$11</f>
        <v>CODIMCA.15.HON3</v>
      </c>
      <c r="U850" s="3">
        <f t="shared" si="55"/>
        <v>600</v>
      </c>
      <c r="X850" s="15">
        <v>1000327</v>
      </c>
    </row>
    <row r="851" spans="2:24" ht="12.75">
      <c r="B851" s="17" t="s">
        <v>81</v>
      </c>
      <c r="D851" s="11">
        <v>42991</v>
      </c>
      <c r="F851" s="12">
        <v>5000</v>
      </c>
      <c r="G851" s="13" t="s">
        <v>65</v>
      </c>
      <c r="H851" s="18" t="s">
        <v>119</v>
      </c>
      <c r="J851" s="1" t="s">
        <v>1947</v>
      </c>
      <c r="K851" s="1" t="s">
        <v>1957</v>
      </c>
      <c r="L851" s="1" t="s">
        <v>1138</v>
      </c>
      <c r="O851" s="11" t="s">
        <v>80</v>
      </c>
      <c r="P851" s="3">
        <f t="shared" si="52"/>
        <v>5000</v>
      </c>
      <c r="Q851" s="1" t="s">
        <v>72</v>
      </c>
      <c r="R851" s="3">
        <f t="shared" si="53"/>
        <v>5000</v>
      </c>
      <c r="S851" s="2">
        <f t="shared" si="54"/>
        <v>42991</v>
      </c>
      <c r="T851" s="1" t="str">
        <f>'[1]Datos Proyecto'!$J$11</f>
        <v>CODIMCA.15.HON3</v>
      </c>
      <c r="U851" s="3">
        <f t="shared" si="55"/>
        <v>5000</v>
      </c>
      <c r="X851" s="15">
        <v>1000332</v>
      </c>
    </row>
    <row r="852" spans="2:24" ht="12.75">
      <c r="B852" s="17" t="s">
        <v>81</v>
      </c>
      <c r="D852" s="11">
        <v>42999</v>
      </c>
      <c r="F852" s="12">
        <v>18437.05</v>
      </c>
      <c r="G852" s="13" t="s">
        <v>65</v>
      </c>
      <c r="H852" s="18" t="s">
        <v>119</v>
      </c>
      <c r="J852" s="1" t="s">
        <v>1947</v>
      </c>
      <c r="K852" s="1" t="s">
        <v>1958</v>
      </c>
      <c r="L852" s="1" t="s">
        <v>1138</v>
      </c>
      <c r="O852" s="11" t="s">
        <v>80</v>
      </c>
      <c r="P852" s="3">
        <f t="shared" si="52"/>
        <v>18437.05</v>
      </c>
      <c r="Q852" s="1" t="s">
        <v>72</v>
      </c>
      <c r="R852" s="3">
        <f t="shared" si="53"/>
        <v>18437.05</v>
      </c>
      <c r="S852" s="2">
        <f t="shared" si="54"/>
        <v>42999</v>
      </c>
      <c r="T852" s="1" t="str">
        <f>'[1]Datos Proyecto'!$J$11</f>
        <v>CODIMCA.15.HON3</v>
      </c>
      <c r="U852" s="3">
        <f t="shared" si="55"/>
        <v>18437.05</v>
      </c>
      <c r="X852" s="15" t="s">
        <v>1959</v>
      </c>
    </row>
    <row r="853" spans="2:24" ht="12.75">
      <c r="B853" s="17" t="s">
        <v>81</v>
      </c>
      <c r="D853" s="11">
        <v>43025</v>
      </c>
      <c r="F853" s="12">
        <v>2400</v>
      </c>
      <c r="G853" s="13" t="s">
        <v>65</v>
      </c>
      <c r="H853" s="18" t="s">
        <v>119</v>
      </c>
      <c r="J853" s="1" t="s">
        <v>1947</v>
      </c>
      <c r="K853" s="1" t="s">
        <v>1960</v>
      </c>
      <c r="L853" s="1" t="s">
        <v>1138</v>
      </c>
      <c r="O853" s="11" t="s">
        <v>80</v>
      </c>
      <c r="P853" s="3">
        <f t="shared" si="52"/>
        <v>2400</v>
      </c>
      <c r="Q853" s="1" t="s">
        <v>72</v>
      </c>
      <c r="R853" s="3">
        <f t="shared" si="53"/>
        <v>2400</v>
      </c>
      <c r="S853" s="2">
        <f t="shared" si="54"/>
        <v>43025</v>
      </c>
      <c r="T853" s="1" t="str">
        <f>'[1]Datos Proyecto'!$J$11</f>
        <v>CODIMCA.15.HON3</v>
      </c>
      <c r="U853" s="3">
        <f t="shared" si="55"/>
        <v>2400</v>
      </c>
      <c r="X853" s="15">
        <v>1000343</v>
      </c>
    </row>
    <row r="854" spans="2:24" ht="12.75">
      <c r="B854" s="17" t="s">
        <v>81</v>
      </c>
      <c r="D854" s="11">
        <v>42950</v>
      </c>
      <c r="F854" s="12">
        <v>2000</v>
      </c>
      <c r="G854" s="13" t="s">
        <v>65</v>
      </c>
      <c r="H854" s="18" t="s">
        <v>119</v>
      </c>
      <c r="J854" s="1" t="s">
        <v>1961</v>
      </c>
      <c r="K854" s="1" t="s">
        <v>1962</v>
      </c>
      <c r="L854" s="1" t="s">
        <v>1138</v>
      </c>
      <c r="O854" s="11" t="s">
        <v>80</v>
      </c>
      <c r="P854" s="3">
        <f t="shared" si="52"/>
        <v>2000</v>
      </c>
      <c r="Q854" s="1" t="s">
        <v>72</v>
      </c>
      <c r="R854" s="3">
        <f t="shared" si="53"/>
        <v>2000</v>
      </c>
      <c r="S854" s="2">
        <f t="shared" si="54"/>
        <v>42950</v>
      </c>
      <c r="T854" s="1" t="str">
        <f>'[1]Datos Proyecto'!$J$11</f>
        <v>CODIMCA.15.HON3</v>
      </c>
      <c r="U854" s="3">
        <f t="shared" si="55"/>
        <v>2000</v>
      </c>
      <c r="X854" s="15">
        <v>1000317</v>
      </c>
    </row>
    <row r="855" spans="2:24" ht="12.75">
      <c r="B855" s="17" t="s">
        <v>81</v>
      </c>
      <c r="D855" s="11">
        <v>42950</v>
      </c>
      <c r="F855" s="12">
        <v>1067.35</v>
      </c>
      <c r="G855" s="13" t="s">
        <v>65</v>
      </c>
      <c r="H855" s="18" t="s">
        <v>119</v>
      </c>
      <c r="J855" s="1" t="s">
        <v>1961</v>
      </c>
      <c r="K855" s="1" t="s">
        <v>1963</v>
      </c>
      <c r="L855" s="1" t="s">
        <v>1133</v>
      </c>
      <c r="O855" s="11" t="s">
        <v>80</v>
      </c>
      <c r="P855" s="3">
        <f t="shared" si="52"/>
        <v>1067.35</v>
      </c>
      <c r="Q855" s="1" t="s">
        <v>72</v>
      </c>
      <c r="R855" s="3">
        <f t="shared" si="53"/>
        <v>1067.35</v>
      </c>
      <c r="S855" s="2">
        <f t="shared" si="54"/>
        <v>42950</v>
      </c>
      <c r="T855" s="1" t="str">
        <f>'[1]Datos Proyecto'!$J$11</f>
        <v>CODIMCA.15.HON3</v>
      </c>
      <c r="U855" s="3">
        <f t="shared" si="55"/>
        <v>1067.35</v>
      </c>
      <c r="X855" s="15">
        <v>1000321</v>
      </c>
    </row>
    <row r="856" spans="2:24" ht="12.75">
      <c r="B856" s="17" t="s">
        <v>81</v>
      </c>
      <c r="D856" s="11">
        <v>42949</v>
      </c>
      <c r="F856" s="12">
        <v>9990</v>
      </c>
      <c r="G856" s="13" t="s">
        <v>65</v>
      </c>
      <c r="H856" s="18" t="s">
        <v>119</v>
      </c>
      <c r="J856" s="1" t="s">
        <v>1961</v>
      </c>
      <c r="K856" s="1" t="s">
        <v>1964</v>
      </c>
      <c r="L856" s="1" t="s">
        <v>1133</v>
      </c>
      <c r="O856" s="11" t="s">
        <v>80</v>
      </c>
      <c r="P856" s="3">
        <f t="shared" si="52"/>
        <v>9990</v>
      </c>
      <c r="Q856" s="1" t="s">
        <v>72</v>
      </c>
      <c r="R856" s="3">
        <f t="shared" si="53"/>
        <v>9990</v>
      </c>
      <c r="S856" s="2">
        <f t="shared" si="54"/>
        <v>42949</v>
      </c>
      <c r="T856" s="1" t="str">
        <f>'[1]Datos Proyecto'!$J$11</f>
        <v>CODIMCA.15.HON3</v>
      </c>
      <c r="U856" s="3">
        <f t="shared" si="55"/>
        <v>9990</v>
      </c>
      <c r="X856" s="15">
        <v>1000322</v>
      </c>
    </row>
    <row r="857" spans="2:24" ht="12.75">
      <c r="B857" s="17" t="s">
        <v>81</v>
      </c>
      <c r="D857" s="11">
        <v>43077</v>
      </c>
      <c r="F857" s="12">
        <v>26956</v>
      </c>
      <c r="G857" s="13" t="s">
        <v>65</v>
      </c>
      <c r="H857" s="18" t="s">
        <v>119</v>
      </c>
      <c r="J857" s="1" t="s">
        <v>1965</v>
      </c>
      <c r="K857" s="1" t="s">
        <v>1966</v>
      </c>
      <c r="L857" s="1" t="s">
        <v>1138</v>
      </c>
      <c r="O857" s="11" t="s">
        <v>80</v>
      </c>
      <c r="P857" s="3">
        <f t="shared" si="52"/>
        <v>26956</v>
      </c>
      <c r="Q857" s="1" t="s">
        <v>72</v>
      </c>
      <c r="R857" s="3">
        <f t="shared" si="53"/>
        <v>26956</v>
      </c>
      <c r="S857" s="2">
        <f t="shared" si="54"/>
        <v>43077</v>
      </c>
      <c r="T857" s="1" t="str">
        <f>'[1]Datos Proyecto'!$J$11</f>
        <v>CODIMCA.15.HON3</v>
      </c>
      <c r="U857" s="3">
        <f t="shared" si="55"/>
        <v>26956</v>
      </c>
      <c r="X857" s="15">
        <v>1000363</v>
      </c>
    </row>
    <row r="858" spans="2:24" ht="12.75">
      <c r="B858" s="17" t="s">
        <v>81</v>
      </c>
      <c r="D858" s="11">
        <v>42990</v>
      </c>
      <c r="F858" s="12">
        <v>4743.75</v>
      </c>
      <c r="G858" s="13" t="s">
        <v>65</v>
      </c>
      <c r="H858" s="18" t="s">
        <v>119</v>
      </c>
      <c r="J858" s="1" t="s">
        <v>1967</v>
      </c>
      <c r="K858" s="1" t="s">
        <v>1968</v>
      </c>
      <c r="L858" s="1" t="s">
        <v>1138</v>
      </c>
      <c r="O858" s="11" t="s">
        <v>80</v>
      </c>
      <c r="P858" s="3">
        <f t="shared" si="52"/>
        <v>4743.75</v>
      </c>
      <c r="Q858" s="1" t="s">
        <v>72</v>
      </c>
      <c r="R858" s="3">
        <f t="shared" si="53"/>
        <v>4743.75</v>
      </c>
      <c r="S858" s="2">
        <f t="shared" si="54"/>
        <v>42990</v>
      </c>
      <c r="T858" s="1" t="str">
        <f>'[1]Datos Proyecto'!$J$11</f>
        <v>CODIMCA.15.HON3</v>
      </c>
      <c r="U858" s="3">
        <f t="shared" si="55"/>
        <v>4743.75</v>
      </c>
      <c r="X858" s="15">
        <v>1000323</v>
      </c>
    </row>
    <row r="859" spans="2:24" ht="12.75">
      <c r="B859" s="17" t="s">
        <v>81</v>
      </c>
      <c r="D859" s="11">
        <v>43080</v>
      </c>
      <c r="F859" s="12">
        <v>22496.07</v>
      </c>
      <c r="G859" s="13" t="s">
        <v>65</v>
      </c>
      <c r="H859" s="18" t="s">
        <v>119</v>
      </c>
      <c r="J859" s="1" t="s">
        <v>1969</v>
      </c>
      <c r="K859" s="1" t="s">
        <v>1970</v>
      </c>
      <c r="L859" s="1" t="s">
        <v>1138</v>
      </c>
      <c r="O859" s="11" t="s">
        <v>80</v>
      </c>
      <c r="P859" s="3">
        <f t="shared" si="52"/>
        <v>22496.07</v>
      </c>
      <c r="Q859" s="1" t="s">
        <v>72</v>
      </c>
      <c r="R859" s="3">
        <f t="shared" si="53"/>
        <v>22496.07</v>
      </c>
      <c r="S859" s="2">
        <f t="shared" si="54"/>
        <v>43080</v>
      </c>
      <c r="T859" s="1" t="str">
        <f>'[1]Datos Proyecto'!$J$11</f>
        <v>CODIMCA.15.HON3</v>
      </c>
      <c r="U859" s="3">
        <f t="shared" si="55"/>
        <v>22496.07</v>
      </c>
      <c r="X859" s="15">
        <v>1000363</v>
      </c>
    </row>
    <row r="860" spans="2:24" ht="12.75">
      <c r="B860" s="17" t="s">
        <v>81</v>
      </c>
      <c r="D860" s="11">
        <v>43034</v>
      </c>
      <c r="F860" s="12">
        <v>32184</v>
      </c>
      <c r="G860" s="13" t="s">
        <v>65</v>
      </c>
      <c r="H860" s="18" t="s">
        <v>119</v>
      </c>
      <c r="J860" s="1" t="s">
        <v>1971</v>
      </c>
      <c r="K860" s="1" t="s">
        <v>1972</v>
      </c>
      <c r="L860" s="1" t="s">
        <v>1138</v>
      </c>
      <c r="O860" s="11" t="s">
        <v>80</v>
      </c>
      <c r="P860" s="3">
        <f t="shared" si="52"/>
        <v>32184</v>
      </c>
      <c r="Q860" s="1" t="s">
        <v>72</v>
      </c>
      <c r="R860" s="3">
        <f t="shared" si="53"/>
        <v>32184</v>
      </c>
      <c r="S860" s="2">
        <f t="shared" si="54"/>
        <v>43034</v>
      </c>
      <c r="T860" s="1" t="str">
        <f>'[1]Datos Proyecto'!$J$11</f>
        <v>CODIMCA.15.HON3</v>
      </c>
      <c r="U860" s="3">
        <f t="shared" si="55"/>
        <v>32184</v>
      </c>
      <c r="X860" s="15" t="s">
        <v>1973</v>
      </c>
    </row>
    <row r="861" spans="2:24" ht="12.75">
      <c r="B861" s="17" t="s">
        <v>81</v>
      </c>
      <c r="D861" s="11">
        <v>43036</v>
      </c>
      <c r="F861" s="12">
        <v>7545.86</v>
      </c>
      <c r="G861" s="13" t="s">
        <v>65</v>
      </c>
      <c r="H861" s="18" t="s">
        <v>119</v>
      </c>
      <c r="J861" s="1" t="s">
        <v>1971</v>
      </c>
      <c r="K861" s="1" t="s">
        <v>1974</v>
      </c>
      <c r="L861" s="1" t="s">
        <v>1138</v>
      </c>
      <c r="O861" s="11" t="s">
        <v>80</v>
      </c>
      <c r="P861" s="3">
        <f t="shared" si="52"/>
        <v>7545.86</v>
      </c>
      <c r="Q861" s="1" t="s">
        <v>72</v>
      </c>
      <c r="R861" s="3">
        <f t="shared" si="53"/>
        <v>7545.86</v>
      </c>
      <c r="S861" s="2">
        <f t="shared" si="54"/>
        <v>43036</v>
      </c>
      <c r="T861" s="1" t="str">
        <f>'[1]Datos Proyecto'!$J$11</f>
        <v>CODIMCA.15.HON3</v>
      </c>
      <c r="U861" s="3">
        <f t="shared" si="55"/>
        <v>7545.86</v>
      </c>
      <c r="X861" s="15">
        <v>1000351</v>
      </c>
    </row>
    <row r="862" spans="2:24" ht="12.75">
      <c r="B862" s="17" t="s">
        <v>81</v>
      </c>
      <c r="D862" s="11">
        <v>43066</v>
      </c>
      <c r="F862" s="12">
        <v>12000</v>
      </c>
      <c r="G862" s="13" t="s">
        <v>65</v>
      </c>
      <c r="H862" s="18" t="s">
        <v>119</v>
      </c>
      <c r="J862" s="1" t="s">
        <v>1971</v>
      </c>
      <c r="K862" s="1" t="s">
        <v>1975</v>
      </c>
      <c r="L862" s="1" t="s">
        <v>1138</v>
      </c>
      <c r="O862" s="11" t="s">
        <v>80</v>
      </c>
      <c r="P862" s="3">
        <f t="shared" si="52"/>
        <v>12000</v>
      </c>
      <c r="Q862" s="1" t="s">
        <v>72</v>
      </c>
      <c r="R862" s="3">
        <f t="shared" si="53"/>
        <v>12000</v>
      </c>
      <c r="S862" s="2">
        <f t="shared" si="54"/>
        <v>43066</v>
      </c>
      <c r="T862" s="1" t="str">
        <f>'[1]Datos Proyecto'!$J$11</f>
        <v>CODIMCA.15.HON3</v>
      </c>
      <c r="U862" s="3">
        <f t="shared" si="55"/>
        <v>12000</v>
      </c>
      <c r="X862" s="15">
        <v>1000354</v>
      </c>
    </row>
    <row r="863" spans="2:24" ht="12.75">
      <c r="B863" s="17" t="s">
        <v>85</v>
      </c>
      <c r="D863" s="11">
        <v>42797</v>
      </c>
      <c r="F863" s="12">
        <v>11368</v>
      </c>
      <c r="G863" s="13" t="s">
        <v>65</v>
      </c>
      <c r="H863" s="18" t="s">
        <v>119</v>
      </c>
      <c r="J863" s="1" t="s">
        <v>1976</v>
      </c>
      <c r="K863" s="1" t="s">
        <v>1977</v>
      </c>
      <c r="L863" s="1" t="s">
        <v>1177</v>
      </c>
      <c r="O863" s="11" t="s">
        <v>95</v>
      </c>
      <c r="P863" s="3">
        <f t="shared" si="52"/>
        <v>11368</v>
      </c>
      <c r="Q863" s="1" t="s">
        <v>72</v>
      </c>
      <c r="R863" s="3">
        <f t="shared" si="53"/>
        <v>11368</v>
      </c>
      <c r="S863" s="2">
        <f t="shared" si="54"/>
        <v>42797</v>
      </c>
      <c r="T863" s="1" t="str">
        <f>'[1]Datos Proyecto'!$J$9</f>
        <v>CNTC.15.HON3</v>
      </c>
      <c r="U863" s="3">
        <f t="shared" si="55"/>
        <v>11368</v>
      </c>
      <c r="X863" s="15">
        <v>60647252</v>
      </c>
    </row>
    <row r="864" spans="2:24" ht="12.75">
      <c r="B864" s="17" t="s">
        <v>85</v>
      </c>
      <c r="D864" s="11">
        <v>42909</v>
      </c>
      <c r="F864" s="12">
        <v>6279.2</v>
      </c>
      <c r="G864" s="13" t="s">
        <v>65</v>
      </c>
      <c r="H864" s="18" t="s">
        <v>119</v>
      </c>
      <c r="J864" s="1" t="s">
        <v>1976</v>
      </c>
      <c r="K864" s="1" t="s">
        <v>1978</v>
      </c>
      <c r="L864" s="1" t="s">
        <v>1177</v>
      </c>
      <c r="O864" s="11" t="s">
        <v>95</v>
      </c>
      <c r="P864" s="3">
        <f t="shared" si="52"/>
        <v>6279.2</v>
      </c>
      <c r="Q864" s="1" t="s">
        <v>72</v>
      </c>
      <c r="R864" s="3">
        <f t="shared" si="53"/>
        <v>6279.2</v>
      </c>
      <c r="S864" s="2">
        <f t="shared" si="54"/>
        <v>42909</v>
      </c>
      <c r="T864" s="1" t="str">
        <f>'[1]Datos Proyecto'!$J$9</f>
        <v>CNTC.15.HON3</v>
      </c>
      <c r="U864" s="3">
        <f t="shared" si="55"/>
        <v>6279.2</v>
      </c>
      <c r="X864" s="15">
        <v>60647268</v>
      </c>
    </row>
    <row r="865" spans="2:24" ht="12.75">
      <c r="B865" s="17" t="s">
        <v>85</v>
      </c>
      <c r="D865" s="11">
        <v>42965</v>
      </c>
      <c r="F865" s="12">
        <v>9400</v>
      </c>
      <c r="G865" s="13" t="s">
        <v>65</v>
      </c>
      <c r="H865" s="18" t="s">
        <v>119</v>
      </c>
      <c r="J865" s="1" t="s">
        <v>1976</v>
      </c>
      <c r="K865" s="1" t="s">
        <v>1979</v>
      </c>
      <c r="L865" s="1" t="s">
        <v>1177</v>
      </c>
      <c r="O865" s="11" t="s">
        <v>95</v>
      </c>
      <c r="P865" s="3">
        <f t="shared" si="52"/>
        <v>9400</v>
      </c>
      <c r="Q865" s="1" t="s">
        <v>72</v>
      </c>
      <c r="R865" s="3">
        <f t="shared" si="53"/>
        <v>9400</v>
      </c>
      <c r="S865" s="2">
        <f t="shared" si="54"/>
        <v>42965</v>
      </c>
      <c r="T865" s="1" t="str">
        <f>'[1]Datos Proyecto'!$J$9</f>
        <v>CNTC.15.HON3</v>
      </c>
      <c r="U865" s="3">
        <f t="shared" si="55"/>
        <v>9400</v>
      </c>
      <c r="X865" s="15">
        <v>60647274</v>
      </c>
    </row>
    <row r="866" spans="2:24" ht="12.75">
      <c r="B866" s="17" t="s">
        <v>85</v>
      </c>
      <c r="D866" s="11">
        <v>42769</v>
      </c>
      <c r="F866" s="12">
        <v>39936</v>
      </c>
      <c r="G866" s="13" t="s">
        <v>65</v>
      </c>
      <c r="H866" s="18" t="s">
        <v>119</v>
      </c>
      <c r="J866" s="1" t="s">
        <v>1980</v>
      </c>
      <c r="K866" s="1" t="s">
        <v>1981</v>
      </c>
      <c r="L866" s="1" t="s">
        <v>1177</v>
      </c>
      <c r="O866" s="11" t="s">
        <v>95</v>
      </c>
      <c r="P866" s="3">
        <f t="shared" si="52"/>
        <v>39936</v>
      </c>
      <c r="Q866" s="1" t="s">
        <v>72</v>
      </c>
      <c r="R866" s="3">
        <f t="shared" si="53"/>
        <v>39936</v>
      </c>
      <c r="S866" s="2">
        <f t="shared" si="54"/>
        <v>42769</v>
      </c>
      <c r="T866" s="1" t="str">
        <f>'[1]Datos Proyecto'!$J$9</f>
        <v>CNTC.15.HON3</v>
      </c>
      <c r="U866" s="3">
        <f t="shared" si="55"/>
        <v>39936</v>
      </c>
      <c r="X866" s="15">
        <v>60647243</v>
      </c>
    </row>
    <row r="867" spans="2:24" ht="12.75">
      <c r="B867" s="17" t="s">
        <v>85</v>
      </c>
      <c r="D867" s="11">
        <v>42814</v>
      </c>
      <c r="F867" s="12">
        <v>14200</v>
      </c>
      <c r="G867" s="13" t="s">
        <v>65</v>
      </c>
      <c r="H867" s="18" t="s">
        <v>119</v>
      </c>
      <c r="J867" s="1" t="s">
        <v>1980</v>
      </c>
      <c r="K867" s="1" t="s">
        <v>1982</v>
      </c>
      <c r="L867" s="1" t="s">
        <v>1177</v>
      </c>
      <c r="O867" s="11" t="s">
        <v>95</v>
      </c>
      <c r="P867" s="3">
        <f t="shared" si="52"/>
        <v>14200</v>
      </c>
      <c r="Q867" s="1" t="s">
        <v>72</v>
      </c>
      <c r="R867" s="3">
        <f t="shared" si="53"/>
        <v>14200</v>
      </c>
      <c r="S867" s="2">
        <f t="shared" si="54"/>
        <v>42814</v>
      </c>
      <c r="T867" s="1" t="str">
        <f>'[1]Datos Proyecto'!$J$9</f>
        <v>CNTC.15.HON3</v>
      </c>
      <c r="U867" s="3">
        <f t="shared" si="55"/>
        <v>14200</v>
      </c>
      <c r="X867" s="15">
        <v>60647256</v>
      </c>
    </row>
    <row r="868" spans="2:24" ht="12.75">
      <c r="B868" s="17" t="s">
        <v>85</v>
      </c>
      <c r="D868" s="11">
        <v>42873</v>
      </c>
      <c r="F868" s="12">
        <v>29250</v>
      </c>
      <c r="G868" s="13" t="s">
        <v>65</v>
      </c>
      <c r="H868" s="18" t="s">
        <v>119</v>
      </c>
      <c r="J868" s="1" t="s">
        <v>1980</v>
      </c>
      <c r="K868" s="1" t="s">
        <v>1983</v>
      </c>
      <c r="L868" s="1" t="s">
        <v>1177</v>
      </c>
      <c r="O868" s="11" t="s">
        <v>95</v>
      </c>
      <c r="P868" s="3">
        <f t="shared" si="52"/>
        <v>29250</v>
      </c>
      <c r="Q868" s="1" t="s">
        <v>72</v>
      </c>
      <c r="R868" s="3">
        <f t="shared" si="53"/>
        <v>29250</v>
      </c>
      <c r="S868" s="2">
        <f t="shared" si="54"/>
        <v>42873</v>
      </c>
      <c r="T868" s="1" t="str">
        <f>'[1]Datos Proyecto'!$J$9</f>
        <v>CNTC.15.HON3</v>
      </c>
      <c r="U868" s="3">
        <f t="shared" si="55"/>
        <v>29250</v>
      </c>
      <c r="X868" s="15">
        <v>60647257</v>
      </c>
    </row>
    <row r="869" spans="2:24" ht="12.75">
      <c r="B869" s="17" t="s">
        <v>85</v>
      </c>
      <c r="D869" s="11">
        <v>42893</v>
      </c>
      <c r="F869" s="12">
        <v>7000</v>
      </c>
      <c r="G869" s="13" t="s">
        <v>65</v>
      </c>
      <c r="H869" s="18" t="s">
        <v>119</v>
      </c>
      <c r="J869" s="1" t="s">
        <v>1980</v>
      </c>
      <c r="K869" s="1" t="s">
        <v>1984</v>
      </c>
      <c r="L869" s="1" t="s">
        <v>1177</v>
      </c>
      <c r="O869" s="11" t="s">
        <v>95</v>
      </c>
      <c r="P869" s="3">
        <f t="shared" si="52"/>
        <v>7000</v>
      </c>
      <c r="Q869" s="1" t="s">
        <v>72</v>
      </c>
      <c r="R869" s="3">
        <f t="shared" si="53"/>
        <v>7000</v>
      </c>
      <c r="S869" s="2">
        <f t="shared" si="54"/>
        <v>42893</v>
      </c>
      <c r="T869" s="1" t="str">
        <f>'[1]Datos Proyecto'!$J$9</f>
        <v>CNTC.15.HON3</v>
      </c>
      <c r="U869" s="3">
        <f t="shared" si="55"/>
        <v>7000</v>
      </c>
      <c r="X869" s="15">
        <v>60647261</v>
      </c>
    </row>
    <row r="870" spans="2:24" ht="12.75">
      <c r="B870" s="17" t="s">
        <v>85</v>
      </c>
      <c r="D870" s="11">
        <v>42900</v>
      </c>
      <c r="F870" s="12">
        <v>11694</v>
      </c>
      <c r="G870" s="13" t="s">
        <v>65</v>
      </c>
      <c r="H870" s="18" t="s">
        <v>119</v>
      </c>
      <c r="J870" s="1" t="s">
        <v>1980</v>
      </c>
      <c r="K870" s="1" t="s">
        <v>1985</v>
      </c>
      <c r="L870" s="1" t="s">
        <v>1177</v>
      </c>
      <c r="O870" s="11" t="s">
        <v>95</v>
      </c>
      <c r="P870" s="3">
        <f t="shared" si="52"/>
        <v>11694</v>
      </c>
      <c r="Q870" s="1" t="s">
        <v>72</v>
      </c>
      <c r="R870" s="3">
        <f t="shared" si="53"/>
        <v>11694</v>
      </c>
      <c r="S870" s="2">
        <f t="shared" si="54"/>
        <v>42900</v>
      </c>
      <c r="T870" s="1" t="str">
        <f>'[1]Datos Proyecto'!$J$9</f>
        <v>CNTC.15.HON3</v>
      </c>
      <c r="U870" s="3">
        <f t="shared" si="55"/>
        <v>11694</v>
      </c>
      <c r="X870" s="15">
        <v>60647263</v>
      </c>
    </row>
    <row r="871" spans="2:24" ht="12.75">
      <c r="B871" s="17" t="s">
        <v>85</v>
      </c>
      <c r="D871" s="11">
        <v>42959</v>
      </c>
      <c r="F871" s="12">
        <v>28000</v>
      </c>
      <c r="G871" s="13" t="s">
        <v>65</v>
      </c>
      <c r="H871" s="18" t="s">
        <v>119</v>
      </c>
      <c r="J871" s="1" t="s">
        <v>1980</v>
      </c>
      <c r="K871" s="1" t="s">
        <v>1986</v>
      </c>
      <c r="L871" s="1" t="s">
        <v>1177</v>
      </c>
      <c r="O871" s="11" t="s">
        <v>95</v>
      </c>
      <c r="P871" s="3">
        <f t="shared" si="52"/>
        <v>28000</v>
      </c>
      <c r="Q871" s="1" t="s">
        <v>72</v>
      </c>
      <c r="R871" s="3">
        <f t="shared" si="53"/>
        <v>28000</v>
      </c>
      <c r="S871" s="2">
        <f t="shared" si="54"/>
        <v>42959</v>
      </c>
      <c r="T871" s="1" t="str">
        <f>'[1]Datos Proyecto'!$J$9</f>
        <v>CNTC.15.HON3</v>
      </c>
      <c r="U871" s="3">
        <f t="shared" si="55"/>
        <v>28000</v>
      </c>
      <c r="X871" s="15">
        <v>60647272</v>
      </c>
    </row>
    <row r="872" spans="2:24" ht="12.75">
      <c r="B872" s="17" t="s">
        <v>85</v>
      </c>
      <c r="D872" s="11">
        <v>43024</v>
      </c>
      <c r="F872" s="12">
        <v>31560</v>
      </c>
      <c r="G872" s="13" t="s">
        <v>65</v>
      </c>
      <c r="H872" s="18" t="s">
        <v>119</v>
      </c>
      <c r="J872" s="1" t="s">
        <v>1980</v>
      </c>
      <c r="K872" s="1" t="s">
        <v>1987</v>
      </c>
      <c r="L872" s="1" t="s">
        <v>1177</v>
      </c>
      <c r="O872" s="11" t="s">
        <v>95</v>
      </c>
      <c r="P872" s="3">
        <f t="shared" si="52"/>
        <v>31560</v>
      </c>
      <c r="Q872" s="1" t="s">
        <v>72</v>
      </c>
      <c r="R872" s="3">
        <f t="shared" si="53"/>
        <v>31560</v>
      </c>
      <c r="S872" s="2">
        <f t="shared" si="54"/>
        <v>43024</v>
      </c>
      <c r="T872" s="1" t="str">
        <f>'[1]Datos Proyecto'!$J$9</f>
        <v>CNTC.15.HON3</v>
      </c>
      <c r="U872" s="3">
        <f t="shared" si="55"/>
        <v>31560</v>
      </c>
      <c r="X872" s="15" t="s">
        <v>1988</v>
      </c>
    </row>
    <row r="873" spans="2:24" ht="12.75">
      <c r="B873" s="17" t="s">
        <v>85</v>
      </c>
      <c r="D873" s="11">
        <v>42886</v>
      </c>
      <c r="F873" s="12">
        <v>24900</v>
      </c>
      <c r="G873" s="13" t="s">
        <v>65</v>
      </c>
      <c r="H873" s="18" t="s">
        <v>119</v>
      </c>
      <c r="J873" s="1" t="s">
        <v>1989</v>
      </c>
      <c r="K873" s="1" t="s">
        <v>1990</v>
      </c>
      <c r="L873" s="1" t="s">
        <v>1177</v>
      </c>
      <c r="O873" s="11" t="s">
        <v>95</v>
      </c>
      <c r="P873" s="3">
        <f t="shared" si="52"/>
        <v>24900</v>
      </c>
      <c r="Q873" s="1" t="s">
        <v>72</v>
      </c>
      <c r="R873" s="3">
        <f t="shared" si="53"/>
        <v>24900</v>
      </c>
      <c r="S873" s="2">
        <f t="shared" si="54"/>
        <v>42886</v>
      </c>
      <c r="T873" s="1" t="str">
        <f>'[1]Datos Proyecto'!$J$9</f>
        <v>CNTC.15.HON3</v>
      </c>
      <c r="U873" s="3">
        <f t="shared" si="55"/>
        <v>24900</v>
      </c>
      <c r="X873" s="15">
        <v>60647260</v>
      </c>
    </row>
    <row r="874" spans="2:24" ht="12.75">
      <c r="B874" s="17" t="s">
        <v>85</v>
      </c>
      <c r="D874" s="11">
        <v>42893</v>
      </c>
      <c r="F874" s="12">
        <v>9200</v>
      </c>
      <c r="G874" s="13" t="s">
        <v>65</v>
      </c>
      <c r="H874" s="18" t="s">
        <v>119</v>
      </c>
      <c r="J874" s="1" t="s">
        <v>1989</v>
      </c>
      <c r="K874" s="1" t="s">
        <v>1991</v>
      </c>
      <c r="L874" s="1" t="s">
        <v>1177</v>
      </c>
      <c r="O874" s="11" t="s">
        <v>95</v>
      </c>
      <c r="P874" s="3">
        <f t="shared" si="52"/>
        <v>9200</v>
      </c>
      <c r="Q874" s="1" t="s">
        <v>72</v>
      </c>
      <c r="R874" s="3">
        <f t="shared" si="53"/>
        <v>9200</v>
      </c>
      <c r="S874" s="2">
        <f t="shared" si="54"/>
        <v>42893</v>
      </c>
      <c r="T874" s="1" t="str">
        <f>'[1]Datos Proyecto'!$J$9</f>
        <v>CNTC.15.HON3</v>
      </c>
      <c r="U874" s="3">
        <f t="shared" si="55"/>
        <v>9200</v>
      </c>
      <c r="X874" s="15">
        <v>60647261</v>
      </c>
    </row>
    <row r="875" spans="2:24" ht="12.75">
      <c r="B875" s="17" t="s">
        <v>85</v>
      </c>
      <c r="D875" s="11">
        <v>42919</v>
      </c>
      <c r="F875" s="12">
        <v>16050</v>
      </c>
      <c r="G875" s="13" t="s">
        <v>65</v>
      </c>
      <c r="H875" s="18" t="s">
        <v>119</v>
      </c>
      <c r="J875" s="1" t="s">
        <v>1989</v>
      </c>
      <c r="K875" s="1" t="s">
        <v>1992</v>
      </c>
      <c r="L875" s="1" t="s">
        <v>1177</v>
      </c>
      <c r="O875" s="11" t="s">
        <v>95</v>
      </c>
      <c r="P875" s="3">
        <f t="shared" si="52"/>
        <v>16050</v>
      </c>
      <c r="Q875" s="1" t="s">
        <v>72</v>
      </c>
      <c r="R875" s="3">
        <f t="shared" si="53"/>
        <v>16050</v>
      </c>
      <c r="S875" s="2">
        <f t="shared" si="54"/>
        <v>42919</v>
      </c>
      <c r="T875" s="1" t="str">
        <f>'[1]Datos Proyecto'!$J$9</f>
        <v>CNTC.15.HON3</v>
      </c>
      <c r="U875" s="3">
        <f t="shared" si="55"/>
        <v>16050</v>
      </c>
      <c r="X875" s="15">
        <v>60647273</v>
      </c>
    </row>
    <row r="876" spans="2:24" ht="12.75">
      <c r="B876" s="17" t="s">
        <v>85</v>
      </c>
      <c r="D876" s="11">
        <v>42923</v>
      </c>
      <c r="F876" s="12">
        <v>16080</v>
      </c>
      <c r="G876" s="13" t="s">
        <v>65</v>
      </c>
      <c r="H876" s="18" t="s">
        <v>119</v>
      </c>
      <c r="J876" s="1" t="s">
        <v>1989</v>
      </c>
      <c r="K876" s="1" t="s">
        <v>1993</v>
      </c>
      <c r="L876" s="1" t="s">
        <v>1177</v>
      </c>
      <c r="O876" s="11" t="s">
        <v>95</v>
      </c>
      <c r="P876" s="3">
        <f t="shared" si="52"/>
        <v>16080</v>
      </c>
      <c r="Q876" s="1" t="s">
        <v>72</v>
      </c>
      <c r="R876" s="3">
        <f t="shared" si="53"/>
        <v>16080</v>
      </c>
      <c r="S876" s="2">
        <f t="shared" si="54"/>
        <v>42923</v>
      </c>
      <c r="T876" s="1" t="str">
        <f>'[1]Datos Proyecto'!$J$9</f>
        <v>CNTC.15.HON3</v>
      </c>
      <c r="U876" s="3">
        <f t="shared" si="55"/>
        <v>16080</v>
      </c>
      <c r="X876" s="15">
        <v>60647273</v>
      </c>
    </row>
    <row r="877" spans="2:24" ht="12.75">
      <c r="B877" s="17" t="s">
        <v>85</v>
      </c>
      <c r="D877" s="11">
        <v>42928</v>
      </c>
      <c r="F877" s="12">
        <v>12500</v>
      </c>
      <c r="G877" s="13" t="s">
        <v>65</v>
      </c>
      <c r="H877" s="18" t="s">
        <v>119</v>
      </c>
      <c r="J877" s="1" t="s">
        <v>1989</v>
      </c>
      <c r="K877" s="1" t="s">
        <v>1994</v>
      </c>
      <c r="L877" s="1" t="s">
        <v>1177</v>
      </c>
      <c r="O877" s="11" t="s">
        <v>95</v>
      </c>
      <c r="P877" s="3">
        <f t="shared" si="52"/>
        <v>12500</v>
      </c>
      <c r="Q877" s="1" t="s">
        <v>72</v>
      </c>
      <c r="R877" s="3">
        <f t="shared" si="53"/>
        <v>12500</v>
      </c>
      <c r="S877" s="2">
        <f t="shared" si="54"/>
        <v>42928</v>
      </c>
      <c r="T877" s="1" t="str">
        <f>'[1]Datos Proyecto'!$J$9</f>
        <v>CNTC.15.HON3</v>
      </c>
      <c r="U877" s="3">
        <f t="shared" si="55"/>
        <v>12500</v>
      </c>
      <c r="X877" s="15">
        <v>60647273</v>
      </c>
    </row>
    <row r="878" spans="2:24" ht="12.75">
      <c r="B878" s="17" t="s">
        <v>85</v>
      </c>
      <c r="D878" s="11">
        <v>43060</v>
      </c>
      <c r="F878" s="12">
        <v>19882</v>
      </c>
      <c r="G878" s="13" t="s">
        <v>65</v>
      </c>
      <c r="H878" s="18" t="s">
        <v>119</v>
      </c>
      <c r="J878" s="1" t="s">
        <v>1989</v>
      </c>
      <c r="K878" s="1" t="s">
        <v>1995</v>
      </c>
      <c r="L878" s="1" t="s">
        <v>1177</v>
      </c>
      <c r="O878" s="11" t="s">
        <v>95</v>
      </c>
      <c r="P878" s="3">
        <f t="shared" si="52"/>
        <v>19882</v>
      </c>
      <c r="Q878" s="1" t="s">
        <v>72</v>
      </c>
      <c r="R878" s="3">
        <f t="shared" si="53"/>
        <v>19882</v>
      </c>
      <c r="S878" s="2">
        <f t="shared" si="54"/>
        <v>43060</v>
      </c>
      <c r="T878" s="1" t="str">
        <f>'[1]Datos Proyecto'!$J$9</f>
        <v>CNTC.15.HON3</v>
      </c>
      <c r="U878" s="3">
        <f t="shared" si="55"/>
        <v>19882</v>
      </c>
      <c r="X878" s="15">
        <v>71034266</v>
      </c>
    </row>
    <row r="879" spans="2:24" ht="12.75">
      <c r="B879" s="17" t="s">
        <v>85</v>
      </c>
      <c r="D879" s="11">
        <v>43068</v>
      </c>
      <c r="F879" s="12">
        <v>7633.08</v>
      </c>
      <c r="G879" s="13" t="s">
        <v>65</v>
      </c>
      <c r="H879" s="18" t="s">
        <v>119</v>
      </c>
      <c r="J879" s="1" t="s">
        <v>1989</v>
      </c>
      <c r="K879" s="1" t="s">
        <v>1996</v>
      </c>
      <c r="L879" s="1" t="s">
        <v>1177</v>
      </c>
      <c r="O879" s="11" t="s">
        <v>95</v>
      </c>
      <c r="P879" s="3">
        <f t="shared" si="52"/>
        <v>7633.08</v>
      </c>
      <c r="Q879" s="1" t="s">
        <v>72</v>
      </c>
      <c r="R879" s="3">
        <f t="shared" si="53"/>
        <v>7633.08</v>
      </c>
      <c r="S879" s="2">
        <f t="shared" si="54"/>
        <v>43068</v>
      </c>
      <c r="T879" s="1" t="str">
        <f>'[1]Datos Proyecto'!$J$9</f>
        <v>CNTC.15.HON3</v>
      </c>
      <c r="U879" s="3">
        <f t="shared" si="55"/>
        <v>7633.08</v>
      </c>
      <c r="X879" s="15">
        <v>71034267</v>
      </c>
    </row>
    <row r="880" spans="2:24" ht="12.75">
      <c r="B880" s="17" t="s">
        <v>85</v>
      </c>
      <c r="D880" s="11">
        <v>42760</v>
      </c>
      <c r="F880" s="12">
        <v>23894</v>
      </c>
      <c r="G880" s="13" t="s">
        <v>65</v>
      </c>
      <c r="H880" s="18" t="s">
        <v>119</v>
      </c>
      <c r="J880" s="1" t="s">
        <v>1997</v>
      </c>
      <c r="K880" s="1" t="s">
        <v>1998</v>
      </c>
      <c r="L880" s="1" t="s">
        <v>1177</v>
      </c>
      <c r="O880" s="11" t="s">
        <v>95</v>
      </c>
      <c r="P880" s="3">
        <f t="shared" si="52"/>
        <v>23894</v>
      </c>
      <c r="Q880" s="1" t="s">
        <v>72</v>
      </c>
      <c r="R880" s="3">
        <f t="shared" si="53"/>
        <v>23894</v>
      </c>
      <c r="S880" s="2">
        <f t="shared" si="54"/>
        <v>42760</v>
      </c>
      <c r="T880" s="1" t="str">
        <f>'[1]Datos Proyecto'!$J$9</f>
        <v>CNTC.15.HON3</v>
      </c>
      <c r="U880" s="3">
        <f t="shared" si="55"/>
        <v>23894</v>
      </c>
      <c r="X880" s="15">
        <v>60647242</v>
      </c>
    </row>
    <row r="881" spans="2:24" ht="12.75">
      <c r="B881" s="17" t="s">
        <v>85</v>
      </c>
      <c r="D881" s="11">
        <v>42781</v>
      </c>
      <c r="F881" s="12">
        <v>11945</v>
      </c>
      <c r="G881" s="13" t="s">
        <v>65</v>
      </c>
      <c r="H881" s="18" t="s">
        <v>119</v>
      </c>
      <c r="J881" s="1" t="s">
        <v>1997</v>
      </c>
      <c r="K881" s="1" t="s">
        <v>1999</v>
      </c>
      <c r="L881" s="1" t="s">
        <v>1177</v>
      </c>
      <c r="O881" s="11" t="s">
        <v>95</v>
      </c>
      <c r="P881" s="3">
        <f t="shared" si="52"/>
        <v>11945</v>
      </c>
      <c r="Q881" s="1" t="s">
        <v>72</v>
      </c>
      <c r="R881" s="3">
        <f t="shared" si="53"/>
        <v>11945</v>
      </c>
      <c r="S881" s="2">
        <f t="shared" si="54"/>
        <v>42781</v>
      </c>
      <c r="T881" s="1" t="str">
        <f>'[1]Datos Proyecto'!$J$9</f>
        <v>CNTC.15.HON3</v>
      </c>
      <c r="U881" s="3">
        <f t="shared" si="55"/>
        <v>11945</v>
      </c>
      <c r="X881" s="15">
        <v>60647247</v>
      </c>
    </row>
    <row r="882" spans="2:24" ht="12.75">
      <c r="B882" s="17" t="s">
        <v>85</v>
      </c>
      <c r="D882" s="11">
        <v>42785</v>
      </c>
      <c r="F882" s="12">
        <v>13820</v>
      </c>
      <c r="G882" s="13" t="s">
        <v>65</v>
      </c>
      <c r="H882" s="18" t="s">
        <v>119</v>
      </c>
      <c r="J882" s="1" t="s">
        <v>1997</v>
      </c>
      <c r="K882" s="1" t="s">
        <v>2000</v>
      </c>
      <c r="L882" s="1" t="s">
        <v>1177</v>
      </c>
      <c r="O882" s="11" t="s">
        <v>95</v>
      </c>
      <c r="P882" s="3">
        <f t="shared" si="52"/>
        <v>13820</v>
      </c>
      <c r="Q882" s="1" t="s">
        <v>72</v>
      </c>
      <c r="R882" s="3">
        <f t="shared" si="53"/>
        <v>13820</v>
      </c>
      <c r="S882" s="2">
        <f t="shared" si="54"/>
        <v>42785</v>
      </c>
      <c r="T882" s="1" t="str">
        <f>'[1]Datos Proyecto'!$J$9</f>
        <v>CNTC.15.HON3</v>
      </c>
      <c r="U882" s="3">
        <f t="shared" si="55"/>
        <v>13820</v>
      </c>
      <c r="X882" s="15">
        <v>60647248</v>
      </c>
    </row>
    <row r="883" spans="2:24" ht="12.75">
      <c r="B883" s="17" t="s">
        <v>85</v>
      </c>
      <c r="D883" s="11">
        <v>42789</v>
      </c>
      <c r="F883" s="12">
        <v>12646.1</v>
      </c>
      <c r="G883" s="13" t="s">
        <v>65</v>
      </c>
      <c r="H883" s="18" t="s">
        <v>119</v>
      </c>
      <c r="J883" s="1" t="s">
        <v>1997</v>
      </c>
      <c r="K883" s="1" t="s">
        <v>2001</v>
      </c>
      <c r="L883" s="1" t="s">
        <v>1177</v>
      </c>
      <c r="O883" s="11" t="s">
        <v>95</v>
      </c>
      <c r="P883" s="3">
        <f t="shared" si="52"/>
        <v>12646.1</v>
      </c>
      <c r="Q883" s="1" t="s">
        <v>72</v>
      </c>
      <c r="R883" s="3">
        <f t="shared" si="53"/>
        <v>12646.1</v>
      </c>
      <c r="S883" s="2">
        <f t="shared" si="54"/>
        <v>42789</v>
      </c>
      <c r="T883" s="1" t="str">
        <f>'[1]Datos Proyecto'!$J$9</f>
        <v>CNTC.15.HON3</v>
      </c>
      <c r="U883" s="3">
        <f t="shared" si="55"/>
        <v>12646.1</v>
      </c>
      <c r="X883" s="15">
        <v>60647249</v>
      </c>
    </row>
    <row r="884" spans="2:24" ht="12.75">
      <c r="B884" s="17" t="s">
        <v>85</v>
      </c>
      <c r="D884" s="11">
        <v>42878</v>
      </c>
      <c r="F884" s="12">
        <v>13837</v>
      </c>
      <c r="G884" s="13" t="s">
        <v>65</v>
      </c>
      <c r="H884" s="18" t="s">
        <v>119</v>
      </c>
      <c r="J884" s="1" t="s">
        <v>1997</v>
      </c>
      <c r="K884" s="1" t="s">
        <v>2002</v>
      </c>
      <c r="L884" s="1" t="s">
        <v>1177</v>
      </c>
      <c r="O884" s="11" t="s">
        <v>95</v>
      </c>
      <c r="P884" s="3">
        <f t="shared" si="52"/>
        <v>13837</v>
      </c>
      <c r="Q884" s="1" t="s">
        <v>72</v>
      </c>
      <c r="R884" s="3">
        <f t="shared" si="53"/>
        <v>13837</v>
      </c>
      <c r="S884" s="2">
        <f t="shared" si="54"/>
        <v>42878</v>
      </c>
      <c r="T884" s="1" t="str">
        <f>'[1]Datos Proyecto'!$J$9</f>
        <v>CNTC.15.HON3</v>
      </c>
      <c r="U884" s="3">
        <f t="shared" si="55"/>
        <v>13837</v>
      </c>
      <c r="X884" s="15">
        <v>60647257</v>
      </c>
    </row>
    <row r="885" spans="2:24" ht="12.75">
      <c r="B885" s="17" t="s">
        <v>85</v>
      </c>
      <c r="D885" s="11">
        <v>42906</v>
      </c>
      <c r="F885" s="12">
        <v>11877</v>
      </c>
      <c r="G885" s="13" t="s">
        <v>65</v>
      </c>
      <c r="H885" s="18" t="s">
        <v>119</v>
      </c>
      <c r="J885" s="1" t="s">
        <v>1997</v>
      </c>
      <c r="K885" s="1" t="s">
        <v>2003</v>
      </c>
      <c r="L885" s="1" t="s">
        <v>1177</v>
      </c>
      <c r="O885" s="11" t="s">
        <v>95</v>
      </c>
      <c r="P885" s="3">
        <f t="shared" si="52"/>
        <v>11877</v>
      </c>
      <c r="Q885" s="1" t="s">
        <v>72</v>
      </c>
      <c r="R885" s="3">
        <f t="shared" si="53"/>
        <v>11877</v>
      </c>
      <c r="S885" s="2">
        <f t="shared" si="54"/>
        <v>42906</v>
      </c>
      <c r="T885" s="1" t="str">
        <f>'[1]Datos Proyecto'!$J$9</f>
        <v>CNTC.15.HON3</v>
      </c>
      <c r="U885" s="3">
        <f t="shared" si="55"/>
        <v>11877</v>
      </c>
      <c r="X885" s="15">
        <v>60647264</v>
      </c>
    </row>
    <row r="886" spans="2:24" ht="12.75">
      <c r="B886" s="17" t="s">
        <v>85</v>
      </c>
      <c r="D886" s="11">
        <v>42955</v>
      </c>
      <c r="F886" s="12">
        <v>30600</v>
      </c>
      <c r="G886" s="13" t="s">
        <v>65</v>
      </c>
      <c r="H886" s="18" t="s">
        <v>119</v>
      </c>
      <c r="J886" s="1" t="s">
        <v>1997</v>
      </c>
      <c r="K886" s="1" t="s">
        <v>2004</v>
      </c>
      <c r="L886" s="1" t="s">
        <v>1177</v>
      </c>
      <c r="O886" s="11" t="s">
        <v>95</v>
      </c>
      <c r="P886" s="3">
        <f t="shared" si="52"/>
        <v>30600</v>
      </c>
      <c r="Q886" s="1" t="s">
        <v>72</v>
      </c>
      <c r="R886" s="3">
        <f t="shared" si="53"/>
        <v>30600</v>
      </c>
      <c r="S886" s="2">
        <f t="shared" si="54"/>
        <v>42955</v>
      </c>
      <c r="T886" s="1" t="str">
        <f>'[1]Datos Proyecto'!$J$9</f>
        <v>CNTC.15.HON3</v>
      </c>
      <c r="U886" s="3">
        <f t="shared" si="55"/>
        <v>30600</v>
      </c>
      <c r="X886" s="15">
        <v>60647274</v>
      </c>
    </row>
    <row r="887" spans="2:24" ht="12.75">
      <c r="B887" s="17" t="s">
        <v>85</v>
      </c>
      <c r="D887" s="11">
        <v>43023</v>
      </c>
      <c r="F887" s="12">
        <v>8410.87</v>
      </c>
      <c r="G887" s="13" t="s">
        <v>65</v>
      </c>
      <c r="H887" s="18" t="s">
        <v>119</v>
      </c>
      <c r="J887" s="1" t="s">
        <v>1997</v>
      </c>
      <c r="K887" s="1" t="s">
        <v>2005</v>
      </c>
      <c r="L887" s="1" t="s">
        <v>1177</v>
      </c>
      <c r="O887" s="11" t="s">
        <v>95</v>
      </c>
      <c r="P887" s="3">
        <f t="shared" si="52"/>
        <v>8410.87</v>
      </c>
      <c r="Q887" s="1" t="s">
        <v>72</v>
      </c>
      <c r="R887" s="3">
        <f t="shared" si="53"/>
        <v>8410.87</v>
      </c>
      <c r="S887" s="2">
        <f t="shared" si="54"/>
        <v>43023</v>
      </c>
      <c r="T887" s="1" t="str">
        <f>'[1]Datos Proyecto'!$J$9</f>
        <v>CNTC.15.HON3</v>
      </c>
      <c r="U887" s="3">
        <f t="shared" si="55"/>
        <v>8410.87</v>
      </c>
      <c r="X887" s="15">
        <v>71034264</v>
      </c>
    </row>
    <row r="888" spans="2:24" ht="12.75">
      <c r="B888" s="17" t="s">
        <v>85</v>
      </c>
      <c r="D888" s="11">
        <v>43038</v>
      </c>
      <c r="F888" s="12">
        <v>8000</v>
      </c>
      <c r="G888" s="13" t="s">
        <v>65</v>
      </c>
      <c r="H888" s="18" t="s">
        <v>119</v>
      </c>
      <c r="J888" s="1" t="s">
        <v>1997</v>
      </c>
      <c r="K888" s="1" t="s">
        <v>2006</v>
      </c>
      <c r="L888" s="1" t="s">
        <v>1177</v>
      </c>
      <c r="O888" s="11" t="s">
        <v>95</v>
      </c>
      <c r="P888" s="3">
        <f t="shared" si="52"/>
        <v>8000</v>
      </c>
      <c r="Q888" s="1" t="s">
        <v>72</v>
      </c>
      <c r="R888" s="3">
        <f t="shared" si="53"/>
        <v>8000</v>
      </c>
      <c r="S888" s="2">
        <f t="shared" si="54"/>
        <v>43038</v>
      </c>
      <c r="T888" s="1" t="str">
        <f>'[1]Datos Proyecto'!$J$9</f>
        <v>CNTC.15.HON3</v>
      </c>
      <c r="U888" s="3">
        <f t="shared" si="55"/>
        <v>8000</v>
      </c>
      <c r="X888" s="15">
        <v>71034259</v>
      </c>
    </row>
    <row r="889" spans="2:24" ht="12.75">
      <c r="B889" s="17" t="s">
        <v>85</v>
      </c>
      <c r="D889" s="11">
        <v>42773</v>
      </c>
      <c r="F889" s="12">
        <v>9721</v>
      </c>
      <c r="G889" s="13" t="s">
        <v>65</v>
      </c>
      <c r="H889" s="18" t="s">
        <v>119</v>
      </c>
      <c r="J889" s="1" t="s">
        <v>2007</v>
      </c>
      <c r="K889" s="1" t="s">
        <v>2008</v>
      </c>
      <c r="L889" s="1" t="s">
        <v>1177</v>
      </c>
      <c r="O889" s="11" t="s">
        <v>95</v>
      </c>
      <c r="P889" s="3">
        <f t="shared" si="52"/>
        <v>9721</v>
      </c>
      <c r="Q889" s="1" t="s">
        <v>72</v>
      </c>
      <c r="R889" s="3">
        <f t="shared" si="53"/>
        <v>9721</v>
      </c>
      <c r="S889" s="2">
        <f t="shared" si="54"/>
        <v>42773</v>
      </c>
      <c r="T889" s="1" t="str">
        <f>'[1]Datos Proyecto'!$J$9</f>
        <v>CNTC.15.HON3</v>
      </c>
      <c r="U889" s="3">
        <f t="shared" si="55"/>
        <v>9721</v>
      </c>
      <c r="X889" s="15">
        <v>60647244</v>
      </c>
    </row>
    <row r="890" spans="2:24" ht="12.75">
      <c r="B890" s="17" t="s">
        <v>85</v>
      </c>
      <c r="D890" s="11">
        <v>42790</v>
      </c>
      <c r="F890" s="12">
        <v>4300</v>
      </c>
      <c r="G890" s="13" t="s">
        <v>65</v>
      </c>
      <c r="H890" s="18" t="s">
        <v>119</v>
      </c>
      <c r="J890" s="1" t="s">
        <v>2007</v>
      </c>
      <c r="K890" s="1" t="s">
        <v>2009</v>
      </c>
      <c r="L890" s="1" t="s">
        <v>1177</v>
      </c>
      <c r="O890" s="11" t="s">
        <v>95</v>
      </c>
      <c r="P890" s="3">
        <f t="shared" si="52"/>
        <v>4300</v>
      </c>
      <c r="Q890" s="1" t="s">
        <v>72</v>
      </c>
      <c r="R890" s="3">
        <f t="shared" si="53"/>
        <v>4300</v>
      </c>
      <c r="S890" s="2">
        <f t="shared" si="54"/>
        <v>42790</v>
      </c>
      <c r="T890" s="1" t="str">
        <f>'[1]Datos Proyecto'!$J$9</f>
        <v>CNTC.15.HON3</v>
      </c>
      <c r="U890" s="3">
        <f t="shared" si="55"/>
        <v>4300</v>
      </c>
      <c r="X890" s="15">
        <v>60647250</v>
      </c>
    </row>
    <row r="891" spans="2:24" ht="12.75">
      <c r="B891" s="17" t="s">
        <v>85</v>
      </c>
      <c r="D891" s="11">
        <v>42800</v>
      </c>
      <c r="F891" s="12">
        <v>18410</v>
      </c>
      <c r="G891" s="13" t="s">
        <v>65</v>
      </c>
      <c r="H891" s="18" t="s">
        <v>119</v>
      </c>
      <c r="J891" s="1" t="s">
        <v>2007</v>
      </c>
      <c r="K891" s="1" t="s">
        <v>2010</v>
      </c>
      <c r="L891" s="1" t="s">
        <v>1177</v>
      </c>
      <c r="O891" s="11" t="s">
        <v>95</v>
      </c>
      <c r="P891" s="3">
        <f t="shared" si="52"/>
        <v>18410</v>
      </c>
      <c r="Q891" s="1" t="s">
        <v>72</v>
      </c>
      <c r="R891" s="3">
        <f t="shared" si="53"/>
        <v>18410</v>
      </c>
      <c r="S891" s="2">
        <f t="shared" si="54"/>
        <v>42800</v>
      </c>
      <c r="T891" s="1" t="str">
        <f>'[1]Datos Proyecto'!$J$9</f>
        <v>CNTC.15.HON3</v>
      </c>
      <c r="U891" s="3">
        <f t="shared" si="55"/>
        <v>18410</v>
      </c>
      <c r="X891" s="15">
        <v>60647253</v>
      </c>
    </row>
    <row r="892" spans="2:24" ht="12.75">
      <c r="B892" s="17" t="s">
        <v>85</v>
      </c>
      <c r="D892" s="11">
        <v>42803</v>
      </c>
      <c r="F892" s="12">
        <v>6500</v>
      </c>
      <c r="G892" s="13" t="s">
        <v>65</v>
      </c>
      <c r="H892" s="18" t="s">
        <v>119</v>
      </c>
      <c r="J892" s="1" t="s">
        <v>2007</v>
      </c>
      <c r="K892" s="1" t="s">
        <v>2011</v>
      </c>
      <c r="L892" s="1" t="s">
        <v>1177</v>
      </c>
      <c r="O892" s="11" t="s">
        <v>95</v>
      </c>
      <c r="P892" s="3">
        <f t="shared" si="52"/>
        <v>6500</v>
      </c>
      <c r="Q892" s="1" t="s">
        <v>72</v>
      </c>
      <c r="R892" s="3">
        <f t="shared" si="53"/>
        <v>6500</v>
      </c>
      <c r="S892" s="2">
        <f t="shared" si="54"/>
        <v>42803</v>
      </c>
      <c r="T892" s="1" t="str">
        <f>'[1]Datos Proyecto'!$J$9</f>
        <v>CNTC.15.HON3</v>
      </c>
      <c r="U892" s="3">
        <f t="shared" si="55"/>
        <v>6500</v>
      </c>
      <c r="X892" s="15">
        <v>60647254</v>
      </c>
    </row>
    <row r="893" spans="2:24" ht="12.75">
      <c r="B893" s="17" t="s">
        <v>85</v>
      </c>
      <c r="D893" s="11">
        <v>42803</v>
      </c>
      <c r="F893" s="12">
        <v>6000</v>
      </c>
      <c r="G893" s="13" t="s">
        <v>65</v>
      </c>
      <c r="H893" s="18" t="s">
        <v>119</v>
      </c>
      <c r="J893" s="1" t="s">
        <v>2007</v>
      </c>
      <c r="K893" s="1" t="s">
        <v>2012</v>
      </c>
      <c r="L893" s="1" t="s">
        <v>1177</v>
      </c>
      <c r="O893" s="11" t="s">
        <v>95</v>
      </c>
      <c r="P893" s="3">
        <f t="shared" si="52"/>
        <v>6000</v>
      </c>
      <c r="Q893" s="1" t="s">
        <v>72</v>
      </c>
      <c r="R893" s="3">
        <f t="shared" si="53"/>
        <v>6000</v>
      </c>
      <c r="S893" s="2">
        <f t="shared" si="54"/>
        <v>42803</v>
      </c>
      <c r="T893" s="1" t="str">
        <f>'[1]Datos Proyecto'!$J$9</f>
        <v>CNTC.15.HON3</v>
      </c>
      <c r="U893" s="3">
        <f t="shared" si="55"/>
        <v>6000</v>
      </c>
      <c r="X893" s="15">
        <v>60647255</v>
      </c>
    </row>
    <row r="894" spans="2:24" ht="12.75">
      <c r="B894" s="17" t="s">
        <v>85</v>
      </c>
      <c r="D894" s="11">
        <v>42881</v>
      </c>
      <c r="F894" s="12">
        <v>10200</v>
      </c>
      <c r="G894" s="13" t="s">
        <v>65</v>
      </c>
      <c r="H894" s="18" t="s">
        <v>119</v>
      </c>
      <c r="J894" s="1" t="s">
        <v>2007</v>
      </c>
      <c r="K894" s="1" t="s">
        <v>2013</v>
      </c>
      <c r="L894" s="1" t="s">
        <v>1177</v>
      </c>
      <c r="O894" s="11" t="s">
        <v>95</v>
      </c>
      <c r="P894" s="3">
        <f t="shared" si="52"/>
        <v>10200</v>
      </c>
      <c r="Q894" s="1" t="s">
        <v>72</v>
      </c>
      <c r="R894" s="3">
        <f t="shared" si="53"/>
        <v>10200</v>
      </c>
      <c r="S894" s="2">
        <f t="shared" si="54"/>
        <v>42881</v>
      </c>
      <c r="T894" s="1" t="str">
        <f>'[1]Datos Proyecto'!$J$9</f>
        <v>CNTC.15.HON3</v>
      </c>
      <c r="U894" s="3">
        <f t="shared" si="55"/>
        <v>10200</v>
      </c>
      <c r="X894" s="15">
        <v>60647257</v>
      </c>
    </row>
    <row r="895" spans="2:24" ht="12.75">
      <c r="B895" s="17" t="s">
        <v>85</v>
      </c>
      <c r="D895" s="11">
        <v>42930</v>
      </c>
      <c r="F895" s="12">
        <v>200</v>
      </c>
      <c r="G895" s="13" t="s">
        <v>65</v>
      </c>
      <c r="H895" s="18" t="s">
        <v>119</v>
      </c>
      <c r="J895" s="1" t="s">
        <v>2007</v>
      </c>
      <c r="K895" s="1" t="s">
        <v>2014</v>
      </c>
      <c r="L895" s="1" t="s">
        <v>1177</v>
      </c>
      <c r="O895" s="11" t="s">
        <v>95</v>
      </c>
      <c r="P895" s="3">
        <f t="shared" si="52"/>
        <v>200</v>
      </c>
      <c r="Q895" s="1" t="s">
        <v>72</v>
      </c>
      <c r="R895" s="3">
        <f t="shared" si="53"/>
        <v>200</v>
      </c>
      <c r="S895" s="2">
        <f t="shared" si="54"/>
        <v>42930</v>
      </c>
      <c r="T895" s="1" t="str">
        <f>'[1]Datos Proyecto'!$J$9</f>
        <v>CNTC.15.HON3</v>
      </c>
      <c r="U895" s="3">
        <f t="shared" si="55"/>
        <v>200</v>
      </c>
      <c r="X895" s="15">
        <v>60647271</v>
      </c>
    </row>
    <row r="896" spans="2:24" ht="12.75">
      <c r="B896" s="17" t="s">
        <v>85</v>
      </c>
      <c r="D896" s="11">
        <v>42934</v>
      </c>
      <c r="F896" s="12">
        <v>8000</v>
      </c>
      <c r="G896" s="13" t="s">
        <v>65</v>
      </c>
      <c r="H896" s="18" t="s">
        <v>119</v>
      </c>
      <c r="J896" s="1" t="s">
        <v>2007</v>
      </c>
      <c r="K896" s="1" t="s">
        <v>2015</v>
      </c>
      <c r="L896" s="1" t="s">
        <v>1177</v>
      </c>
      <c r="O896" s="11" t="s">
        <v>95</v>
      </c>
      <c r="P896" s="3">
        <f t="shared" si="52"/>
        <v>8000</v>
      </c>
      <c r="Q896" s="1" t="s">
        <v>72</v>
      </c>
      <c r="R896" s="3">
        <f t="shared" si="53"/>
        <v>8000</v>
      </c>
      <c r="S896" s="2">
        <f t="shared" si="54"/>
        <v>42934</v>
      </c>
      <c r="T896" s="1" t="str">
        <f>'[1]Datos Proyecto'!$J$9</f>
        <v>CNTC.15.HON3</v>
      </c>
      <c r="U896" s="3">
        <f t="shared" si="55"/>
        <v>8000</v>
      </c>
      <c r="X896" s="15">
        <v>60647273</v>
      </c>
    </row>
    <row r="897" spans="2:24" ht="12.75">
      <c r="B897" s="17" t="s">
        <v>85</v>
      </c>
      <c r="D897" s="11">
        <v>42956</v>
      </c>
      <c r="F897" s="12">
        <v>1000</v>
      </c>
      <c r="G897" s="13" t="s">
        <v>65</v>
      </c>
      <c r="H897" s="18" t="s">
        <v>119</v>
      </c>
      <c r="J897" s="1" t="s">
        <v>2007</v>
      </c>
      <c r="K897" s="1" t="s">
        <v>2016</v>
      </c>
      <c r="L897" s="1" t="s">
        <v>1177</v>
      </c>
      <c r="O897" s="11" t="s">
        <v>95</v>
      </c>
      <c r="P897" s="3">
        <f t="shared" si="52"/>
        <v>1000</v>
      </c>
      <c r="Q897" s="1" t="s">
        <v>72</v>
      </c>
      <c r="R897" s="3">
        <f t="shared" si="53"/>
        <v>1000</v>
      </c>
      <c r="S897" s="2">
        <f t="shared" si="54"/>
        <v>42956</v>
      </c>
      <c r="T897" s="1" t="str">
        <f>'[1]Datos Proyecto'!$J$9</f>
        <v>CNTC.15.HON3</v>
      </c>
      <c r="U897" s="3">
        <f t="shared" si="55"/>
        <v>1000</v>
      </c>
      <c r="X897" s="15">
        <v>60647271</v>
      </c>
    </row>
    <row r="898" spans="2:24" ht="12.75">
      <c r="B898" s="17" t="s">
        <v>85</v>
      </c>
      <c r="D898" s="11">
        <v>42963</v>
      </c>
      <c r="F898" s="12">
        <v>1000</v>
      </c>
      <c r="G898" s="13" t="s">
        <v>65</v>
      </c>
      <c r="H898" s="18" t="s">
        <v>119</v>
      </c>
      <c r="J898" s="1" t="s">
        <v>2007</v>
      </c>
      <c r="K898" s="1" t="s">
        <v>2017</v>
      </c>
      <c r="L898" s="1" t="s">
        <v>1177</v>
      </c>
      <c r="O898" s="11" t="s">
        <v>95</v>
      </c>
      <c r="P898" s="3">
        <f t="shared" si="52"/>
        <v>1000</v>
      </c>
      <c r="Q898" s="1" t="s">
        <v>72</v>
      </c>
      <c r="R898" s="3">
        <f t="shared" si="53"/>
        <v>1000</v>
      </c>
      <c r="S898" s="2">
        <f t="shared" si="54"/>
        <v>42963</v>
      </c>
      <c r="T898" s="1" t="str">
        <f>'[1]Datos Proyecto'!$J$9</f>
        <v>CNTC.15.HON3</v>
      </c>
      <c r="U898" s="3">
        <f t="shared" si="55"/>
        <v>1000</v>
      </c>
      <c r="X898" s="15">
        <v>60647271</v>
      </c>
    </row>
    <row r="899" spans="2:24" ht="12.75">
      <c r="B899" s="17" t="s">
        <v>85</v>
      </c>
      <c r="D899" s="11">
        <v>42964</v>
      </c>
      <c r="F899" s="12">
        <v>334.65</v>
      </c>
      <c r="G899" s="13" t="s">
        <v>65</v>
      </c>
      <c r="H899" s="18" t="s">
        <v>119</v>
      </c>
      <c r="J899" s="1" t="s">
        <v>2007</v>
      </c>
      <c r="K899" s="1" t="s">
        <v>2018</v>
      </c>
      <c r="L899" s="1" t="s">
        <v>1177</v>
      </c>
      <c r="O899" s="11" t="s">
        <v>95</v>
      </c>
      <c r="P899" s="3">
        <f aca="true" t="shared" si="56" ref="P899:P962">F899</f>
        <v>334.65</v>
      </c>
      <c r="Q899" s="1" t="s">
        <v>72</v>
      </c>
      <c r="R899" s="3">
        <f aca="true" t="shared" si="57" ref="R899:R962">F899</f>
        <v>334.65</v>
      </c>
      <c r="S899" s="2">
        <f aca="true" t="shared" si="58" ref="S899:S962">D899</f>
        <v>42964</v>
      </c>
      <c r="T899" s="1" t="str">
        <f>'[1]Datos Proyecto'!$J$9</f>
        <v>CNTC.15.HON3</v>
      </c>
      <c r="U899" s="3">
        <f aca="true" t="shared" si="59" ref="U899:U962">F899</f>
        <v>334.65</v>
      </c>
      <c r="X899" s="15">
        <v>60647271</v>
      </c>
    </row>
    <row r="900" spans="2:24" ht="12.75">
      <c r="B900" s="17" t="s">
        <v>85</v>
      </c>
      <c r="D900" s="11">
        <v>42971</v>
      </c>
      <c r="F900" s="12">
        <v>3800</v>
      </c>
      <c r="G900" s="13" t="s">
        <v>65</v>
      </c>
      <c r="H900" s="18" t="s">
        <v>119</v>
      </c>
      <c r="J900" s="1" t="s">
        <v>2007</v>
      </c>
      <c r="K900" s="1" t="s">
        <v>2019</v>
      </c>
      <c r="L900" s="1" t="s">
        <v>1177</v>
      </c>
      <c r="O900" s="11" t="s">
        <v>95</v>
      </c>
      <c r="P900" s="3">
        <f t="shared" si="56"/>
        <v>3800</v>
      </c>
      <c r="Q900" s="1" t="s">
        <v>72</v>
      </c>
      <c r="R900" s="3">
        <f t="shared" si="57"/>
        <v>3800</v>
      </c>
      <c r="S900" s="2">
        <f t="shared" si="58"/>
        <v>42971</v>
      </c>
      <c r="T900" s="1" t="str">
        <f>'[1]Datos Proyecto'!$J$9</f>
        <v>CNTC.15.HON3</v>
      </c>
      <c r="U900" s="3">
        <f t="shared" si="59"/>
        <v>3800</v>
      </c>
      <c r="X900" s="15">
        <v>60647271</v>
      </c>
    </row>
    <row r="901" spans="2:24" ht="12.75">
      <c r="B901" s="17" t="s">
        <v>85</v>
      </c>
      <c r="D901" s="11">
        <v>42976</v>
      </c>
      <c r="F901" s="12">
        <v>1000</v>
      </c>
      <c r="G901" s="13" t="s">
        <v>65</v>
      </c>
      <c r="H901" s="18" t="s">
        <v>119</v>
      </c>
      <c r="J901" s="1" t="s">
        <v>2007</v>
      </c>
      <c r="K901" s="1" t="s">
        <v>2020</v>
      </c>
      <c r="L901" s="1" t="s">
        <v>1177</v>
      </c>
      <c r="O901" s="11" t="s">
        <v>95</v>
      </c>
      <c r="P901" s="3">
        <f t="shared" si="56"/>
        <v>1000</v>
      </c>
      <c r="Q901" s="1" t="s">
        <v>72</v>
      </c>
      <c r="R901" s="3">
        <f t="shared" si="57"/>
        <v>1000</v>
      </c>
      <c r="S901" s="2">
        <f t="shared" si="58"/>
        <v>42976</v>
      </c>
      <c r="T901" s="1" t="str">
        <f>'[1]Datos Proyecto'!$J$9</f>
        <v>CNTC.15.HON3</v>
      </c>
      <c r="U901" s="3">
        <f t="shared" si="59"/>
        <v>1000</v>
      </c>
      <c r="X901" s="15">
        <v>60647271</v>
      </c>
    </row>
    <row r="902" spans="2:24" ht="12.75">
      <c r="B902" s="17" t="s">
        <v>85</v>
      </c>
      <c r="D902" s="11">
        <v>42984</v>
      </c>
      <c r="F902" s="12">
        <v>590</v>
      </c>
      <c r="G902" s="13" t="s">
        <v>65</v>
      </c>
      <c r="H902" s="18" t="s">
        <v>119</v>
      </c>
      <c r="J902" s="1" t="s">
        <v>2007</v>
      </c>
      <c r="K902" s="1" t="s">
        <v>2021</v>
      </c>
      <c r="L902" s="1" t="s">
        <v>1177</v>
      </c>
      <c r="O902" s="11" t="s">
        <v>95</v>
      </c>
      <c r="P902" s="3">
        <f t="shared" si="56"/>
        <v>590</v>
      </c>
      <c r="Q902" s="1" t="s">
        <v>72</v>
      </c>
      <c r="R902" s="3">
        <f t="shared" si="57"/>
        <v>590</v>
      </c>
      <c r="S902" s="2">
        <f t="shared" si="58"/>
        <v>42984</v>
      </c>
      <c r="T902" s="1" t="str">
        <f>'[1]Datos Proyecto'!$J$9</f>
        <v>CNTC.15.HON3</v>
      </c>
      <c r="U902" s="3">
        <f t="shared" si="59"/>
        <v>590</v>
      </c>
      <c r="X902" s="15">
        <v>60647271</v>
      </c>
    </row>
    <row r="903" spans="2:24" ht="12.75">
      <c r="B903" s="17" t="s">
        <v>85</v>
      </c>
      <c r="D903" s="11">
        <v>42990</v>
      </c>
      <c r="F903" s="12">
        <v>2000</v>
      </c>
      <c r="G903" s="13" t="s">
        <v>65</v>
      </c>
      <c r="H903" s="18" t="s">
        <v>119</v>
      </c>
      <c r="J903" s="1" t="s">
        <v>2007</v>
      </c>
      <c r="K903" s="1" t="s">
        <v>2022</v>
      </c>
      <c r="L903" s="1" t="s">
        <v>1177</v>
      </c>
      <c r="O903" s="11" t="s">
        <v>95</v>
      </c>
      <c r="P903" s="3">
        <f t="shared" si="56"/>
        <v>2000</v>
      </c>
      <c r="Q903" s="1" t="s">
        <v>72</v>
      </c>
      <c r="R903" s="3">
        <f t="shared" si="57"/>
        <v>2000</v>
      </c>
      <c r="S903" s="2">
        <f t="shared" si="58"/>
        <v>42990</v>
      </c>
      <c r="T903" s="1" t="str">
        <f>'[1]Datos Proyecto'!$J$9</f>
        <v>CNTC.15.HON3</v>
      </c>
      <c r="U903" s="3">
        <f t="shared" si="59"/>
        <v>2000</v>
      </c>
      <c r="X903" s="15">
        <v>60647271</v>
      </c>
    </row>
    <row r="904" spans="2:24" ht="12.75">
      <c r="B904" s="17" t="s">
        <v>85</v>
      </c>
      <c r="D904" s="11">
        <v>42997</v>
      </c>
      <c r="F904" s="12">
        <v>1000</v>
      </c>
      <c r="G904" s="13" t="s">
        <v>65</v>
      </c>
      <c r="H904" s="18" t="s">
        <v>119</v>
      </c>
      <c r="J904" s="1" t="s">
        <v>2007</v>
      </c>
      <c r="K904" s="1" t="s">
        <v>2023</v>
      </c>
      <c r="L904" s="1" t="s">
        <v>1177</v>
      </c>
      <c r="O904" s="11" t="s">
        <v>95</v>
      </c>
      <c r="P904" s="3">
        <f t="shared" si="56"/>
        <v>1000</v>
      </c>
      <c r="Q904" s="1" t="s">
        <v>72</v>
      </c>
      <c r="R904" s="3">
        <f t="shared" si="57"/>
        <v>1000</v>
      </c>
      <c r="S904" s="2">
        <f t="shared" si="58"/>
        <v>42997</v>
      </c>
      <c r="T904" s="1" t="str">
        <f>'[1]Datos Proyecto'!$J$9</f>
        <v>CNTC.15.HON3</v>
      </c>
      <c r="U904" s="3">
        <f t="shared" si="59"/>
        <v>1000</v>
      </c>
      <c r="X904" s="15">
        <v>60647271</v>
      </c>
    </row>
    <row r="905" spans="2:24" ht="12.75">
      <c r="B905" s="17" t="s">
        <v>85</v>
      </c>
      <c r="D905" s="11">
        <v>43027</v>
      </c>
      <c r="F905" s="12">
        <v>9600</v>
      </c>
      <c r="G905" s="13" t="s">
        <v>65</v>
      </c>
      <c r="H905" s="18" t="s">
        <v>119</v>
      </c>
      <c r="J905" s="1" t="s">
        <v>2007</v>
      </c>
      <c r="K905" s="1" t="s">
        <v>2024</v>
      </c>
      <c r="L905" s="1" t="s">
        <v>1177</v>
      </c>
      <c r="O905" s="11" t="s">
        <v>95</v>
      </c>
      <c r="P905" s="3">
        <f t="shared" si="56"/>
        <v>9600</v>
      </c>
      <c r="Q905" s="1" t="s">
        <v>72</v>
      </c>
      <c r="R905" s="3">
        <f t="shared" si="57"/>
        <v>9600</v>
      </c>
      <c r="S905" s="2">
        <f t="shared" si="58"/>
        <v>43027</v>
      </c>
      <c r="T905" s="1" t="str">
        <f>'[1]Datos Proyecto'!$J$9</f>
        <v>CNTC.15.HON3</v>
      </c>
      <c r="U905" s="3">
        <f t="shared" si="59"/>
        <v>9600</v>
      </c>
      <c r="X905" s="15">
        <v>71034265</v>
      </c>
    </row>
    <row r="906" spans="2:24" ht="12.75">
      <c r="B906" s="17" t="s">
        <v>85</v>
      </c>
      <c r="D906" s="11">
        <v>43042</v>
      </c>
      <c r="F906" s="12">
        <v>2201.01</v>
      </c>
      <c r="G906" s="13" t="s">
        <v>65</v>
      </c>
      <c r="H906" s="18" t="s">
        <v>119</v>
      </c>
      <c r="J906" s="1" t="s">
        <v>2007</v>
      </c>
      <c r="K906" s="1" t="s">
        <v>2025</v>
      </c>
      <c r="L906" s="1" t="s">
        <v>1177</v>
      </c>
      <c r="O906" s="11" t="s">
        <v>95</v>
      </c>
      <c r="P906" s="3">
        <f t="shared" si="56"/>
        <v>2201.01</v>
      </c>
      <c r="Q906" s="1" t="s">
        <v>72</v>
      </c>
      <c r="R906" s="3">
        <f t="shared" si="57"/>
        <v>2201.01</v>
      </c>
      <c r="S906" s="2">
        <f t="shared" si="58"/>
        <v>43042</v>
      </c>
      <c r="T906" s="1" t="str">
        <f>'[1]Datos Proyecto'!$J$9</f>
        <v>CNTC.15.HON3</v>
      </c>
      <c r="U906" s="3">
        <f t="shared" si="59"/>
        <v>2201.01</v>
      </c>
      <c r="X906" s="15">
        <v>71034264</v>
      </c>
    </row>
    <row r="907" spans="2:24" ht="12.75">
      <c r="B907" s="17" t="s">
        <v>85</v>
      </c>
      <c r="D907" s="11">
        <v>43046</v>
      </c>
      <c r="F907" s="12">
        <v>599</v>
      </c>
      <c r="G907" s="13" t="s">
        <v>65</v>
      </c>
      <c r="H907" s="18" t="s">
        <v>119</v>
      </c>
      <c r="J907" s="1" t="s">
        <v>2007</v>
      </c>
      <c r="K907" s="1" t="s">
        <v>2026</v>
      </c>
      <c r="L907" s="1" t="s">
        <v>1177</v>
      </c>
      <c r="O907" s="11" t="s">
        <v>95</v>
      </c>
      <c r="P907" s="3">
        <f t="shared" si="56"/>
        <v>599</v>
      </c>
      <c r="Q907" s="1" t="s">
        <v>72</v>
      </c>
      <c r="R907" s="3">
        <f t="shared" si="57"/>
        <v>599</v>
      </c>
      <c r="S907" s="2">
        <f t="shared" si="58"/>
        <v>43046</v>
      </c>
      <c r="T907" s="1" t="str">
        <f>'[1]Datos Proyecto'!$J$9</f>
        <v>CNTC.15.HON3</v>
      </c>
      <c r="U907" s="3">
        <f t="shared" si="59"/>
        <v>599</v>
      </c>
      <c r="X907" s="15">
        <v>71034264</v>
      </c>
    </row>
    <row r="908" spans="2:24" ht="12.75">
      <c r="B908" s="17" t="s">
        <v>85</v>
      </c>
      <c r="D908" s="11">
        <v>43052</v>
      </c>
      <c r="F908" s="12">
        <v>26532.73</v>
      </c>
      <c r="G908" s="13" t="s">
        <v>65</v>
      </c>
      <c r="H908" s="18" t="s">
        <v>119</v>
      </c>
      <c r="J908" s="1" t="s">
        <v>2007</v>
      </c>
      <c r="K908" s="1" t="s">
        <v>2027</v>
      </c>
      <c r="L908" s="1" t="s">
        <v>1177</v>
      </c>
      <c r="O908" s="11" t="s">
        <v>95</v>
      </c>
      <c r="P908" s="3">
        <f t="shared" si="56"/>
        <v>26532.73</v>
      </c>
      <c r="Q908" s="1" t="s">
        <v>72</v>
      </c>
      <c r="R908" s="3">
        <f t="shared" si="57"/>
        <v>26532.73</v>
      </c>
      <c r="S908" s="2">
        <f t="shared" si="58"/>
        <v>43052</v>
      </c>
      <c r="T908" s="1" t="str">
        <f>'[1]Datos Proyecto'!$J$9</f>
        <v>CNTC.15.HON3</v>
      </c>
      <c r="U908" s="3">
        <f t="shared" si="59"/>
        <v>26532.73</v>
      </c>
      <c r="X908" s="15">
        <v>71034262</v>
      </c>
    </row>
    <row r="909" spans="2:24" ht="12.75">
      <c r="B909" s="17" t="s">
        <v>85</v>
      </c>
      <c r="D909" s="11">
        <v>42888</v>
      </c>
      <c r="F909" s="12">
        <v>13440</v>
      </c>
      <c r="G909" s="13" t="s">
        <v>65</v>
      </c>
      <c r="H909" s="18" t="s">
        <v>119</v>
      </c>
      <c r="J909" s="1" t="s">
        <v>2028</v>
      </c>
      <c r="K909" s="1" t="s">
        <v>2029</v>
      </c>
      <c r="L909" s="1" t="s">
        <v>1177</v>
      </c>
      <c r="O909" s="11" t="s">
        <v>95</v>
      </c>
      <c r="P909" s="3">
        <f t="shared" si="56"/>
        <v>13440</v>
      </c>
      <c r="Q909" s="1" t="s">
        <v>72</v>
      </c>
      <c r="R909" s="3">
        <f t="shared" si="57"/>
        <v>13440</v>
      </c>
      <c r="S909" s="2">
        <f t="shared" si="58"/>
        <v>42888</v>
      </c>
      <c r="T909" s="1" t="str">
        <f>'[1]Datos Proyecto'!$J$9</f>
        <v>CNTC.15.HON3</v>
      </c>
      <c r="U909" s="3">
        <f t="shared" si="59"/>
        <v>13440</v>
      </c>
      <c r="X909" s="15">
        <v>60647261</v>
      </c>
    </row>
    <row r="910" spans="2:24" ht="12.75">
      <c r="B910" s="17" t="s">
        <v>85</v>
      </c>
      <c r="D910" s="11">
        <v>42934</v>
      </c>
      <c r="F910" s="12">
        <v>10950</v>
      </c>
      <c r="G910" s="13" t="s">
        <v>65</v>
      </c>
      <c r="H910" s="18" t="s">
        <v>119</v>
      </c>
      <c r="J910" s="1" t="s">
        <v>2028</v>
      </c>
      <c r="K910" s="1" t="s">
        <v>2030</v>
      </c>
      <c r="L910" s="1" t="s">
        <v>2031</v>
      </c>
      <c r="O910" s="11" t="s">
        <v>95</v>
      </c>
      <c r="P910" s="3">
        <f t="shared" si="56"/>
        <v>10950</v>
      </c>
      <c r="Q910" s="1" t="s">
        <v>72</v>
      </c>
      <c r="R910" s="3">
        <f t="shared" si="57"/>
        <v>10950</v>
      </c>
      <c r="S910" s="2">
        <f t="shared" si="58"/>
        <v>42934</v>
      </c>
      <c r="T910" s="1" t="str">
        <f>'[1]Datos Proyecto'!$J$9</f>
        <v>CNTC.15.HON3</v>
      </c>
      <c r="U910" s="3">
        <f t="shared" si="59"/>
        <v>10950</v>
      </c>
      <c r="X910" s="15">
        <v>60647273</v>
      </c>
    </row>
    <row r="911" spans="2:24" ht="12.75">
      <c r="B911" s="17" t="s">
        <v>85</v>
      </c>
      <c r="D911" s="11">
        <v>42892</v>
      </c>
      <c r="F911" s="12">
        <v>12500</v>
      </c>
      <c r="G911" s="13" t="s">
        <v>65</v>
      </c>
      <c r="H911" s="18" t="s">
        <v>119</v>
      </c>
      <c r="J911" s="1" t="s">
        <v>2032</v>
      </c>
      <c r="K911" s="1" t="s">
        <v>2033</v>
      </c>
      <c r="L911" s="1" t="s">
        <v>1177</v>
      </c>
      <c r="O911" s="11" t="s">
        <v>95</v>
      </c>
      <c r="P911" s="3">
        <f t="shared" si="56"/>
        <v>12500</v>
      </c>
      <c r="Q911" s="1" t="s">
        <v>72</v>
      </c>
      <c r="R911" s="3">
        <f t="shared" si="57"/>
        <v>12500</v>
      </c>
      <c r="S911" s="2">
        <f t="shared" si="58"/>
        <v>42892</v>
      </c>
      <c r="T911" s="1" t="str">
        <f>'[1]Datos Proyecto'!$J$9</f>
        <v>CNTC.15.HON3</v>
      </c>
      <c r="U911" s="3">
        <f t="shared" si="59"/>
        <v>12500</v>
      </c>
      <c r="X911" s="15">
        <v>60647261</v>
      </c>
    </row>
    <row r="912" spans="2:24" ht="12.75">
      <c r="B912" s="17" t="s">
        <v>85</v>
      </c>
      <c r="D912" s="11">
        <v>43000</v>
      </c>
      <c r="F912" s="12">
        <v>17953.66</v>
      </c>
      <c r="G912" s="13" t="s">
        <v>65</v>
      </c>
      <c r="H912" s="18" t="s">
        <v>119</v>
      </c>
      <c r="J912" s="1" t="s">
        <v>2032</v>
      </c>
      <c r="K912" s="1" t="s">
        <v>2034</v>
      </c>
      <c r="L912" s="1" t="s">
        <v>1177</v>
      </c>
      <c r="O912" s="11" t="s">
        <v>95</v>
      </c>
      <c r="P912" s="3">
        <f t="shared" si="56"/>
        <v>17953.66</v>
      </c>
      <c r="Q912" s="1" t="s">
        <v>72</v>
      </c>
      <c r="R912" s="3">
        <f t="shared" si="57"/>
        <v>17953.66</v>
      </c>
      <c r="S912" s="2">
        <f t="shared" si="58"/>
        <v>43000</v>
      </c>
      <c r="T912" s="1" t="str">
        <f>'[1]Datos Proyecto'!$J$9</f>
        <v>CNTC.15.HON3</v>
      </c>
      <c r="U912" s="3">
        <f t="shared" si="59"/>
        <v>17953.66</v>
      </c>
      <c r="X912" s="15">
        <v>60647276</v>
      </c>
    </row>
    <row r="913" spans="2:24" ht="12.75">
      <c r="B913" s="17" t="s">
        <v>85</v>
      </c>
      <c r="D913" s="11">
        <v>42950</v>
      </c>
      <c r="F913" s="12">
        <v>8887</v>
      </c>
      <c r="G913" s="13" t="s">
        <v>65</v>
      </c>
      <c r="H913" s="18" t="s">
        <v>119</v>
      </c>
      <c r="J913" s="1" t="s">
        <v>2035</v>
      </c>
      <c r="K913" s="1" t="s">
        <v>2036</v>
      </c>
      <c r="L913" s="1" t="s">
        <v>1177</v>
      </c>
      <c r="O913" s="11" t="s">
        <v>95</v>
      </c>
      <c r="P913" s="3">
        <f t="shared" si="56"/>
        <v>8887</v>
      </c>
      <c r="Q913" s="1" t="s">
        <v>72</v>
      </c>
      <c r="R913" s="3">
        <f t="shared" si="57"/>
        <v>8887</v>
      </c>
      <c r="S913" s="2">
        <f t="shared" si="58"/>
        <v>42950</v>
      </c>
      <c r="T913" s="1" t="str">
        <f>'[1]Datos Proyecto'!$J$9</f>
        <v>CNTC.15.HON3</v>
      </c>
      <c r="U913" s="3">
        <f t="shared" si="59"/>
        <v>8887</v>
      </c>
      <c r="X913" s="15">
        <v>60647271</v>
      </c>
    </row>
    <row r="914" spans="2:24" ht="12.75">
      <c r="B914" s="17" t="s">
        <v>85</v>
      </c>
      <c r="D914" s="11">
        <v>42896</v>
      </c>
      <c r="F914" s="12">
        <v>8300</v>
      </c>
      <c r="G914" s="13" t="s">
        <v>65</v>
      </c>
      <c r="H914" s="18" t="s">
        <v>119</v>
      </c>
      <c r="J914" s="1" t="s">
        <v>2037</v>
      </c>
      <c r="K914" s="1" t="s">
        <v>2038</v>
      </c>
      <c r="L914" s="1" t="s">
        <v>1177</v>
      </c>
      <c r="O914" s="11" t="s">
        <v>95</v>
      </c>
      <c r="P914" s="3">
        <f t="shared" si="56"/>
        <v>8300</v>
      </c>
      <c r="Q914" s="1" t="s">
        <v>72</v>
      </c>
      <c r="R914" s="3">
        <f t="shared" si="57"/>
        <v>8300</v>
      </c>
      <c r="S914" s="2">
        <f t="shared" si="58"/>
        <v>42896</v>
      </c>
      <c r="T914" s="1" t="str">
        <f>'[1]Datos Proyecto'!$J$9</f>
        <v>CNTC.15.HON3</v>
      </c>
      <c r="U914" s="3">
        <f t="shared" si="59"/>
        <v>8300</v>
      </c>
      <c r="X914" s="15">
        <v>60647263</v>
      </c>
    </row>
    <row r="915" spans="2:24" ht="12.75">
      <c r="B915" s="17" t="s">
        <v>85</v>
      </c>
      <c r="D915" s="11">
        <v>42787</v>
      </c>
      <c r="F915" s="12">
        <v>4638.54</v>
      </c>
      <c r="G915" s="13" t="s">
        <v>65</v>
      </c>
      <c r="H915" s="18" t="s">
        <v>119</v>
      </c>
      <c r="J915" s="1" t="s">
        <v>2039</v>
      </c>
      <c r="K915" s="1" t="s">
        <v>2040</v>
      </c>
      <c r="L915" s="1" t="s">
        <v>2041</v>
      </c>
      <c r="O915" s="11" t="s">
        <v>95</v>
      </c>
      <c r="P915" s="3">
        <f t="shared" si="56"/>
        <v>4638.54</v>
      </c>
      <c r="Q915" s="1" t="s">
        <v>72</v>
      </c>
      <c r="R915" s="3">
        <f t="shared" si="57"/>
        <v>4638.54</v>
      </c>
      <c r="S915" s="2">
        <f t="shared" si="58"/>
        <v>42787</v>
      </c>
      <c r="T915" s="1" t="str">
        <f>'[1]Datos Proyecto'!$J$9</f>
        <v>CNTC.15.HON3</v>
      </c>
      <c r="U915" s="3">
        <f t="shared" si="59"/>
        <v>4638.54</v>
      </c>
      <c r="X915" s="15">
        <v>60647245</v>
      </c>
    </row>
    <row r="916" spans="2:24" ht="12.75">
      <c r="B916" s="17" t="s">
        <v>85</v>
      </c>
      <c r="D916" s="11">
        <v>42915</v>
      </c>
      <c r="F916" s="12">
        <v>900</v>
      </c>
      <c r="G916" s="13" t="s">
        <v>65</v>
      </c>
      <c r="H916" s="18" t="s">
        <v>119</v>
      </c>
      <c r="J916" s="1" t="s">
        <v>2042</v>
      </c>
      <c r="K916" s="1" t="s">
        <v>2043</v>
      </c>
      <c r="L916" s="1" t="s">
        <v>2044</v>
      </c>
      <c r="O916" s="11" t="s">
        <v>95</v>
      </c>
      <c r="P916" s="3">
        <f t="shared" si="56"/>
        <v>900</v>
      </c>
      <c r="Q916" s="1" t="s">
        <v>72</v>
      </c>
      <c r="R916" s="3">
        <f t="shared" si="57"/>
        <v>900</v>
      </c>
      <c r="S916" s="2">
        <f t="shared" si="58"/>
        <v>42915</v>
      </c>
      <c r="T916" s="1" t="str">
        <f>'[1]Datos Proyecto'!$J$9</f>
        <v>CNTC.15.HON3</v>
      </c>
      <c r="U916" s="3">
        <f t="shared" si="59"/>
        <v>900</v>
      </c>
      <c r="X916" s="15">
        <v>60647265</v>
      </c>
    </row>
    <row r="917" spans="2:24" ht="12.75">
      <c r="B917" s="17" t="s">
        <v>85</v>
      </c>
      <c r="D917" s="11">
        <v>42996</v>
      </c>
      <c r="F917" s="12">
        <v>800</v>
      </c>
      <c r="G917" s="13" t="s">
        <v>65</v>
      </c>
      <c r="H917" s="18" t="s">
        <v>119</v>
      </c>
      <c r="J917" s="1" t="s">
        <v>2045</v>
      </c>
      <c r="K917" s="1" t="s">
        <v>2046</v>
      </c>
      <c r="L917" s="1" t="s">
        <v>2047</v>
      </c>
      <c r="O917" s="11" t="s">
        <v>95</v>
      </c>
      <c r="P917" s="3">
        <f t="shared" si="56"/>
        <v>800</v>
      </c>
      <c r="Q917" s="1" t="s">
        <v>72</v>
      </c>
      <c r="R917" s="3">
        <f t="shared" si="57"/>
        <v>800</v>
      </c>
      <c r="S917" s="2">
        <f t="shared" si="58"/>
        <v>42996</v>
      </c>
      <c r="T917" s="1" t="str">
        <f>'[1]Datos Proyecto'!$J$9</f>
        <v>CNTC.15.HON3</v>
      </c>
      <c r="U917" s="3">
        <f t="shared" si="59"/>
        <v>800</v>
      </c>
      <c r="X917" s="15">
        <v>60647271</v>
      </c>
    </row>
    <row r="918" spans="2:24" ht="12.75">
      <c r="B918" s="17" t="s">
        <v>85</v>
      </c>
      <c r="D918" s="11">
        <v>43010</v>
      </c>
      <c r="F918" s="12">
        <v>10617.02</v>
      </c>
      <c r="G918" s="13" t="s">
        <v>65</v>
      </c>
      <c r="H918" s="18" t="s">
        <v>119</v>
      </c>
      <c r="J918" s="1" t="s">
        <v>2048</v>
      </c>
      <c r="K918" s="1" t="s">
        <v>2049</v>
      </c>
      <c r="L918" s="1" t="s">
        <v>2050</v>
      </c>
      <c r="O918" s="11" t="s">
        <v>95</v>
      </c>
      <c r="P918" s="3">
        <f t="shared" si="56"/>
        <v>10617.02</v>
      </c>
      <c r="Q918" s="1" t="s">
        <v>72</v>
      </c>
      <c r="R918" s="3">
        <f t="shared" si="57"/>
        <v>10617.02</v>
      </c>
      <c r="S918" s="2">
        <f t="shared" si="58"/>
        <v>43010</v>
      </c>
      <c r="T918" s="1" t="str">
        <f>'[1]Datos Proyecto'!$J$9</f>
        <v>CNTC.15.HON3</v>
      </c>
      <c r="U918" s="3">
        <f t="shared" si="59"/>
        <v>10617.02</v>
      </c>
      <c r="X918" s="15">
        <v>71034263</v>
      </c>
    </row>
    <row r="919" spans="2:24" ht="12.75">
      <c r="B919" s="17" t="s">
        <v>85</v>
      </c>
      <c r="D919" s="11">
        <v>43020</v>
      </c>
      <c r="F919" s="12">
        <v>300.84</v>
      </c>
      <c r="G919" s="13" t="s">
        <v>65</v>
      </c>
      <c r="H919" s="18" t="s">
        <v>119</v>
      </c>
      <c r="J919" s="1" t="s">
        <v>2051</v>
      </c>
      <c r="K919" s="1" t="s">
        <v>2052</v>
      </c>
      <c r="L919" s="1" t="s">
        <v>2053</v>
      </c>
      <c r="O919" s="11" t="s">
        <v>95</v>
      </c>
      <c r="P919" s="3">
        <f t="shared" si="56"/>
        <v>300.84</v>
      </c>
      <c r="Q919" s="1" t="s">
        <v>72</v>
      </c>
      <c r="R919" s="3">
        <f t="shared" si="57"/>
        <v>300.84</v>
      </c>
      <c r="S919" s="2">
        <f t="shared" si="58"/>
        <v>43020</v>
      </c>
      <c r="T919" s="1" t="str">
        <f>'[1]Datos Proyecto'!$J$9</f>
        <v>CNTC.15.HON3</v>
      </c>
      <c r="U919" s="3">
        <f t="shared" si="59"/>
        <v>300.84</v>
      </c>
      <c r="X919" s="15">
        <v>71034264</v>
      </c>
    </row>
    <row r="920" spans="2:24" ht="12.75">
      <c r="B920" s="17" t="s">
        <v>85</v>
      </c>
      <c r="D920" s="11">
        <v>43021</v>
      </c>
      <c r="F920" s="12">
        <v>565.11</v>
      </c>
      <c r="G920" s="13" t="s">
        <v>65</v>
      </c>
      <c r="H920" s="18" t="s">
        <v>119</v>
      </c>
      <c r="J920" s="1" t="s">
        <v>2054</v>
      </c>
      <c r="K920" s="1" t="s">
        <v>2055</v>
      </c>
      <c r="L920" s="1" t="s">
        <v>2056</v>
      </c>
      <c r="O920" s="11" t="s">
        <v>95</v>
      </c>
      <c r="P920" s="3">
        <f t="shared" si="56"/>
        <v>565.11</v>
      </c>
      <c r="Q920" s="1" t="s">
        <v>72</v>
      </c>
      <c r="R920" s="3">
        <f t="shared" si="57"/>
        <v>565.11</v>
      </c>
      <c r="S920" s="2">
        <f t="shared" si="58"/>
        <v>43021</v>
      </c>
      <c r="T920" s="1" t="str">
        <f>'[1]Datos Proyecto'!$J$9</f>
        <v>CNTC.15.HON3</v>
      </c>
      <c r="U920" s="3">
        <f t="shared" si="59"/>
        <v>565.11</v>
      </c>
      <c r="X920" s="15">
        <v>71034264</v>
      </c>
    </row>
    <row r="921" spans="2:24" ht="12.75">
      <c r="B921" s="17" t="s">
        <v>85</v>
      </c>
      <c r="D921" s="11">
        <v>43021</v>
      </c>
      <c r="F921" s="12">
        <v>900</v>
      </c>
      <c r="G921" s="13" t="s">
        <v>65</v>
      </c>
      <c r="H921" s="18" t="s">
        <v>119</v>
      </c>
      <c r="J921" s="1" t="s">
        <v>2057</v>
      </c>
      <c r="K921" s="1" t="s">
        <v>2058</v>
      </c>
      <c r="L921" s="1" t="s">
        <v>2059</v>
      </c>
      <c r="O921" s="11" t="s">
        <v>95</v>
      </c>
      <c r="P921" s="3">
        <f t="shared" si="56"/>
        <v>900</v>
      </c>
      <c r="Q921" s="1" t="s">
        <v>72</v>
      </c>
      <c r="R921" s="3">
        <f t="shared" si="57"/>
        <v>900</v>
      </c>
      <c r="S921" s="2">
        <f t="shared" si="58"/>
        <v>43021</v>
      </c>
      <c r="T921" s="1" t="str">
        <f>'[1]Datos Proyecto'!$J$9</f>
        <v>CNTC.15.HON3</v>
      </c>
      <c r="U921" s="3">
        <f t="shared" si="59"/>
        <v>900</v>
      </c>
      <c r="X921" s="15">
        <v>71034264</v>
      </c>
    </row>
    <row r="922" spans="2:24" ht="12.75">
      <c r="B922" s="17" t="s">
        <v>85</v>
      </c>
      <c r="D922" s="11">
        <v>43021</v>
      </c>
      <c r="F922" s="12">
        <v>535.75</v>
      </c>
      <c r="G922" s="13" t="s">
        <v>65</v>
      </c>
      <c r="H922" s="18" t="s">
        <v>119</v>
      </c>
      <c r="J922" s="1" t="s">
        <v>2060</v>
      </c>
      <c r="K922" s="1" t="s">
        <v>2061</v>
      </c>
      <c r="L922" s="1" t="s">
        <v>2056</v>
      </c>
      <c r="O922" s="11" t="s">
        <v>95</v>
      </c>
      <c r="P922" s="3">
        <f t="shared" si="56"/>
        <v>535.75</v>
      </c>
      <c r="Q922" s="1" t="s">
        <v>72</v>
      </c>
      <c r="R922" s="3">
        <f t="shared" si="57"/>
        <v>535.75</v>
      </c>
      <c r="S922" s="2">
        <f t="shared" si="58"/>
        <v>43021</v>
      </c>
      <c r="T922" s="1" t="str">
        <f>'[1]Datos Proyecto'!$J$9</f>
        <v>CNTC.15.HON3</v>
      </c>
      <c r="U922" s="3">
        <f t="shared" si="59"/>
        <v>535.75</v>
      </c>
      <c r="X922" s="15">
        <v>71034264</v>
      </c>
    </row>
    <row r="923" spans="2:24" ht="12.75">
      <c r="B923" s="17" t="s">
        <v>85</v>
      </c>
      <c r="D923" s="11">
        <v>43021</v>
      </c>
      <c r="F923" s="12">
        <v>246.61</v>
      </c>
      <c r="G923" s="13" t="s">
        <v>65</v>
      </c>
      <c r="H923" s="18" t="s">
        <v>119</v>
      </c>
      <c r="J923" s="1" t="s">
        <v>2062</v>
      </c>
      <c r="K923" s="1" t="s">
        <v>2063</v>
      </c>
      <c r="L923" s="1" t="s">
        <v>2053</v>
      </c>
      <c r="O923" s="11" t="s">
        <v>95</v>
      </c>
      <c r="P923" s="3">
        <f t="shared" si="56"/>
        <v>246.61</v>
      </c>
      <c r="Q923" s="1" t="s">
        <v>72</v>
      </c>
      <c r="R923" s="3">
        <f t="shared" si="57"/>
        <v>246.61</v>
      </c>
      <c r="S923" s="2">
        <f t="shared" si="58"/>
        <v>43021</v>
      </c>
      <c r="T923" s="1" t="str">
        <f>'[1]Datos Proyecto'!$J$9</f>
        <v>CNTC.15.HON3</v>
      </c>
      <c r="U923" s="3">
        <f t="shared" si="59"/>
        <v>246.61</v>
      </c>
      <c r="X923" s="15">
        <v>71034264</v>
      </c>
    </row>
    <row r="924" spans="2:24" ht="12.75">
      <c r="B924" s="17" t="s">
        <v>85</v>
      </c>
      <c r="D924" s="11">
        <v>43022</v>
      </c>
      <c r="F924" s="12">
        <v>638.13</v>
      </c>
      <c r="G924" s="13" t="s">
        <v>65</v>
      </c>
      <c r="H924" s="18" t="s">
        <v>119</v>
      </c>
      <c r="J924" s="1" t="s">
        <v>2064</v>
      </c>
      <c r="K924" s="1" t="s">
        <v>2065</v>
      </c>
      <c r="L924" s="1" t="s">
        <v>2056</v>
      </c>
      <c r="O924" s="11" t="s">
        <v>95</v>
      </c>
      <c r="P924" s="3">
        <f t="shared" si="56"/>
        <v>638.13</v>
      </c>
      <c r="Q924" s="1" t="s">
        <v>72</v>
      </c>
      <c r="R924" s="3">
        <f t="shared" si="57"/>
        <v>638.13</v>
      </c>
      <c r="S924" s="2">
        <f t="shared" si="58"/>
        <v>43022</v>
      </c>
      <c r="T924" s="1" t="str">
        <f>'[1]Datos Proyecto'!$J$9</f>
        <v>CNTC.15.HON3</v>
      </c>
      <c r="U924" s="3">
        <f t="shared" si="59"/>
        <v>638.13</v>
      </c>
      <c r="X924" s="15">
        <v>71034264</v>
      </c>
    </row>
    <row r="925" spans="2:24" ht="12.75">
      <c r="B925" s="17" t="s">
        <v>85</v>
      </c>
      <c r="D925" s="11">
        <v>43052</v>
      </c>
      <c r="F925" s="12">
        <v>996.02</v>
      </c>
      <c r="G925" s="13" t="s">
        <v>65</v>
      </c>
      <c r="H925" s="18" t="s">
        <v>119</v>
      </c>
      <c r="J925" s="1" t="s">
        <v>2066</v>
      </c>
      <c r="K925" s="1" t="s">
        <v>2067</v>
      </c>
      <c r="L925" s="1" t="s">
        <v>2068</v>
      </c>
      <c r="O925" s="11" t="s">
        <v>95</v>
      </c>
      <c r="P925" s="3">
        <f t="shared" si="56"/>
        <v>996.02</v>
      </c>
      <c r="Q925" s="1" t="s">
        <v>72</v>
      </c>
      <c r="R925" s="3">
        <f t="shared" si="57"/>
        <v>996.02</v>
      </c>
      <c r="S925" s="2">
        <f t="shared" si="58"/>
        <v>43052</v>
      </c>
      <c r="T925" s="1" t="str">
        <f>'[1]Datos Proyecto'!$J$9</f>
        <v>CNTC.15.HON3</v>
      </c>
      <c r="U925" s="3">
        <f t="shared" si="59"/>
        <v>996.02</v>
      </c>
      <c r="X925" s="15">
        <v>71034264</v>
      </c>
    </row>
    <row r="926" spans="2:24" ht="12.75">
      <c r="B926" s="17" t="s">
        <v>85</v>
      </c>
      <c r="D926" s="11">
        <v>42787</v>
      </c>
      <c r="F926" s="12">
        <v>350</v>
      </c>
      <c r="G926" s="13" t="s">
        <v>65</v>
      </c>
      <c r="H926" s="18" t="s">
        <v>119</v>
      </c>
      <c r="J926" s="1" t="s">
        <v>2069</v>
      </c>
      <c r="K926" s="1" t="s">
        <v>2070</v>
      </c>
      <c r="L926" s="1" t="s">
        <v>1177</v>
      </c>
      <c r="O926" s="11" t="s">
        <v>95</v>
      </c>
      <c r="P926" s="3">
        <f t="shared" si="56"/>
        <v>350</v>
      </c>
      <c r="Q926" s="1" t="s">
        <v>72</v>
      </c>
      <c r="R926" s="3">
        <f t="shared" si="57"/>
        <v>350</v>
      </c>
      <c r="S926" s="2">
        <f t="shared" si="58"/>
        <v>42787</v>
      </c>
      <c r="T926" s="1" t="str">
        <f>'[1]Datos Proyecto'!$J$9</f>
        <v>CNTC.15.HON3</v>
      </c>
      <c r="U926" s="3">
        <f t="shared" si="59"/>
        <v>350</v>
      </c>
      <c r="X926" s="15">
        <v>60647245</v>
      </c>
    </row>
    <row r="927" spans="2:24" ht="12.75">
      <c r="B927" s="17" t="s">
        <v>85</v>
      </c>
      <c r="D927" s="11">
        <v>42908</v>
      </c>
      <c r="F927" s="12">
        <v>100</v>
      </c>
      <c r="G927" s="13" t="s">
        <v>65</v>
      </c>
      <c r="H927" s="18" t="s">
        <v>119</v>
      </c>
      <c r="J927" s="1" t="s">
        <v>2069</v>
      </c>
      <c r="K927" s="1" t="s">
        <v>2071</v>
      </c>
      <c r="L927" s="1" t="s">
        <v>1177</v>
      </c>
      <c r="O927" s="11" t="s">
        <v>95</v>
      </c>
      <c r="P927" s="3">
        <f t="shared" si="56"/>
        <v>100</v>
      </c>
      <c r="Q927" s="1" t="s">
        <v>72</v>
      </c>
      <c r="R927" s="3">
        <f t="shared" si="57"/>
        <v>100</v>
      </c>
      <c r="S927" s="2">
        <f t="shared" si="58"/>
        <v>42908</v>
      </c>
      <c r="T927" s="1" t="str">
        <f>'[1]Datos Proyecto'!$J$9</f>
        <v>CNTC.15.HON3</v>
      </c>
      <c r="U927" s="3">
        <f t="shared" si="59"/>
        <v>100</v>
      </c>
      <c r="X927" s="15">
        <v>60647265</v>
      </c>
    </row>
    <row r="928" spans="2:24" ht="12.75">
      <c r="B928" s="17" t="s">
        <v>85</v>
      </c>
      <c r="D928" s="11">
        <v>42913</v>
      </c>
      <c r="F928" s="12">
        <v>820</v>
      </c>
      <c r="G928" s="13" t="s">
        <v>65</v>
      </c>
      <c r="H928" s="18" t="s">
        <v>119</v>
      </c>
      <c r="J928" s="1" t="s">
        <v>2069</v>
      </c>
      <c r="K928" s="1" t="s">
        <v>2072</v>
      </c>
      <c r="L928" s="1" t="s">
        <v>1177</v>
      </c>
      <c r="O928" s="11" t="s">
        <v>95</v>
      </c>
      <c r="P928" s="3">
        <f t="shared" si="56"/>
        <v>820</v>
      </c>
      <c r="Q928" s="1" t="s">
        <v>72</v>
      </c>
      <c r="R928" s="3">
        <f t="shared" si="57"/>
        <v>820</v>
      </c>
      <c r="S928" s="2">
        <f t="shared" si="58"/>
        <v>42913</v>
      </c>
      <c r="T928" s="1" t="str">
        <f>'[1]Datos Proyecto'!$J$9</f>
        <v>CNTC.15.HON3</v>
      </c>
      <c r="U928" s="3">
        <f t="shared" si="59"/>
        <v>820</v>
      </c>
      <c r="X928" s="15">
        <v>60647265</v>
      </c>
    </row>
    <row r="929" spans="2:24" ht="12.75">
      <c r="B929" s="17" t="s">
        <v>85</v>
      </c>
      <c r="D929" s="11">
        <v>42931</v>
      </c>
      <c r="F929" s="12">
        <v>2080</v>
      </c>
      <c r="G929" s="13" t="s">
        <v>65</v>
      </c>
      <c r="H929" s="18" t="s">
        <v>119</v>
      </c>
      <c r="J929" s="1" t="s">
        <v>2069</v>
      </c>
      <c r="K929" s="1" t="s">
        <v>2073</v>
      </c>
      <c r="L929" s="1" t="s">
        <v>1177</v>
      </c>
      <c r="O929" s="11" t="s">
        <v>95</v>
      </c>
      <c r="P929" s="3">
        <f t="shared" si="56"/>
        <v>2080</v>
      </c>
      <c r="Q929" s="1" t="s">
        <v>72</v>
      </c>
      <c r="R929" s="3">
        <f t="shared" si="57"/>
        <v>2080</v>
      </c>
      <c r="S929" s="2">
        <f t="shared" si="58"/>
        <v>42931</v>
      </c>
      <c r="T929" s="1" t="str">
        <f>'[1]Datos Proyecto'!$J$9</f>
        <v>CNTC.15.HON3</v>
      </c>
      <c r="U929" s="3">
        <f t="shared" si="59"/>
        <v>2080</v>
      </c>
      <c r="X929" s="15">
        <v>60647271</v>
      </c>
    </row>
    <row r="930" spans="2:24" ht="12.75">
      <c r="B930" s="17" t="s">
        <v>85</v>
      </c>
      <c r="D930" s="11">
        <v>42995</v>
      </c>
      <c r="F930" s="12">
        <v>3134</v>
      </c>
      <c r="G930" s="13" t="s">
        <v>65</v>
      </c>
      <c r="H930" s="18" t="s">
        <v>119</v>
      </c>
      <c r="J930" s="1" t="s">
        <v>2069</v>
      </c>
      <c r="K930" s="1" t="s">
        <v>2074</v>
      </c>
      <c r="L930" s="1" t="s">
        <v>1177</v>
      </c>
      <c r="O930" s="11" t="s">
        <v>95</v>
      </c>
      <c r="P930" s="3">
        <f t="shared" si="56"/>
        <v>3134</v>
      </c>
      <c r="Q930" s="1" t="s">
        <v>72</v>
      </c>
      <c r="R930" s="3">
        <f t="shared" si="57"/>
        <v>3134</v>
      </c>
      <c r="S930" s="2">
        <f t="shared" si="58"/>
        <v>42995</v>
      </c>
      <c r="T930" s="1" t="str">
        <f>'[1]Datos Proyecto'!$J$9</f>
        <v>CNTC.15.HON3</v>
      </c>
      <c r="U930" s="3">
        <f t="shared" si="59"/>
        <v>3134</v>
      </c>
      <c r="X930" s="15">
        <v>60647271</v>
      </c>
    </row>
    <row r="931" spans="2:24" ht="12.75">
      <c r="B931" s="17" t="s">
        <v>85</v>
      </c>
      <c r="D931" s="11">
        <v>43010</v>
      </c>
      <c r="F931" s="12">
        <v>382.98</v>
      </c>
      <c r="G931" s="13" t="s">
        <v>65</v>
      </c>
      <c r="H931" s="18" t="s">
        <v>119</v>
      </c>
      <c r="J931" s="1" t="s">
        <v>2069</v>
      </c>
      <c r="K931" s="1" t="s">
        <v>2075</v>
      </c>
      <c r="L931" s="1" t="s">
        <v>1177</v>
      </c>
      <c r="O931" s="11" t="s">
        <v>95</v>
      </c>
      <c r="P931" s="3">
        <f t="shared" si="56"/>
        <v>382.98</v>
      </c>
      <c r="Q931" s="1" t="s">
        <v>72</v>
      </c>
      <c r="R931" s="3">
        <f t="shared" si="57"/>
        <v>382.98</v>
      </c>
      <c r="S931" s="2">
        <f t="shared" si="58"/>
        <v>43010</v>
      </c>
      <c r="T931" s="1" t="str">
        <f>'[1]Datos Proyecto'!$J$9</f>
        <v>CNTC.15.HON3</v>
      </c>
      <c r="U931" s="3">
        <f t="shared" si="59"/>
        <v>382.98</v>
      </c>
      <c r="X931" s="15">
        <v>71034263</v>
      </c>
    </row>
    <row r="932" spans="2:24" ht="12.75">
      <c r="B932" s="17" t="s">
        <v>85</v>
      </c>
      <c r="D932" s="11">
        <v>43060</v>
      </c>
      <c r="F932" s="12">
        <v>16</v>
      </c>
      <c r="G932" s="13" t="s">
        <v>65</v>
      </c>
      <c r="H932" s="18" t="s">
        <v>119</v>
      </c>
      <c r="J932" s="1" t="s">
        <v>2069</v>
      </c>
      <c r="K932" s="1" t="s">
        <v>2076</v>
      </c>
      <c r="L932" s="1" t="s">
        <v>1177</v>
      </c>
      <c r="O932" s="11" t="s">
        <v>95</v>
      </c>
      <c r="P932" s="3">
        <f t="shared" si="56"/>
        <v>16</v>
      </c>
      <c r="Q932" s="1" t="s">
        <v>72</v>
      </c>
      <c r="R932" s="3">
        <f t="shared" si="57"/>
        <v>16</v>
      </c>
      <c r="S932" s="2">
        <f t="shared" si="58"/>
        <v>43060</v>
      </c>
      <c r="T932" s="1" t="str">
        <f>'[1]Datos Proyecto'!$J$9</f>
        <v>CNTC.15.HON3</v>
      </c>
      <c r="U932" s="3">
        <f t="shared" si="59"/>
        <v>16</v>
      </c>
      <c r="X932" s="15" t="s">
        <v>2077</v>
      </c>
    </row>
    <row r="933" spans="2:24" ht="12.75">
      <c r="B933" s="17" t="s">
        <v>85</v>
      </c>
      <c r="D933" s="11">
        <v>43085</v>
      </c>
      <c r="F933" s="12">
        <v>526</v>
      </c>
      <c r="G933" s="13" t="s">
        <v>65</v>
      </c>
      <c r="H933" s="18" t="s">
        <v>119</v>
      </c>
      <c r="J933" s="1" t="s">
        <v>2069</v>
      </c>
      <c r="K933" s="1" t="s">
        <v>2078</v>
      </c>
      <c r="L933" s="1" t="s">
        <v>1177</v>
      </c>
      <c r="O933" s="11" t="s">
        <v>95</v>
      </c>
      <c r="P933" s="3">
        <f t="shared" si="56"/>
        <v>526</v>
      </c>
      <c r="Q933" s="1" t="s">
        <v>72</v>
      </c>
      <c r="R933" s="3">
        <f t="shared" si="57"/>
        <v>526</v>
      </c>
      <c r="S933" s="2">
        <f t="shared" si="58"/>
        <v>43085</v>
      </c>
      <c r="T933" s="1" t="str">
        <f>'[1]Datos Proyecto'!$J$9</f>
        <v>CNTC.15.HON3</v>
      </c>
      <c r="U933" s="3">
        <f t="shared" si="59"/>
        <v>526</v>
      </c>
      <c r="X933" s="15">
        <v>71034268</v>
      </c>
    </row>
    <row r="934" spans="2:24" ht="12.75">
      <c r="B934" s="17" t="s">
        <v>85</v>
      </c>
      <c r="D934" s="11">
        <v>43084</v>
      </c>
      <c r="F934" s="12">
        <v>22</v>
      </c>
      <c r="G934" s="13" t="s">
        <v>65</v>
      </c>
      <c r="H934" s="18" t="s">
        <v>119</v>
      </c>
      <c r="J934" s="1" t="s">
        <v>2069</v>
      </c>
      <c r="K934" s="1" t="s">
        <v>2079</v>
      </c>
      <c r="L934" s="1" t="s">
        <v>1177</v>
      </c>
      <c r="O934" s="11" t="s">
        <v>95</v>
      </c>
      <c r="P934" s="3">
        <f t="shared" si="56"/>
        <v>22</v>
      </c>
      <c r="Q934" s="1" t="s">
        <v>72</v>
      </c>
      <c r="R934" s="3">
        <f t="shared" si="57"/>
        <v>22</v>
      </c>
      <c r="S934" s="2">
        <f t="shared" si="58"/>
        <v>43084</v>
      </c>
      <c r="T934" s="1" t="str">
        <f>'[1]Datos Proyecto'!$J$9</f>
        <v>CNTC.15.HON3</v>
      </c>
      <c r="U934" s="3">
        <f t="shared" si="59"/>
        <v>22</v>
      </c>
      <c r="X934" s="15" t="s">
        <v>2077</v>
      </c>
    </row>
    <row r="935" spans="2:24" ht="12.75">
      <c r="B935" s="10" t="str">
        <f>'[2]Datos Proyecto'!$H$7</f>
        <v>CODDEFFAGOLF</v>
      </c>
      <c r="D935" s="11">
        <v>42821</v>
      </c>
      <c r="F935" s="12">
        <v>1452.45</v>
      </c>
      <c r="G935" s="13" t="s">
        <v>65</v>
      </c>
      <c r="H935" s="18" t="s">
        <v>119</v>
      </c>
      <c r="J935" s="1" t="s">
        <v>2080</v>
      </c>
      <c r="K935" s="1" t="s">
        <v>2081</v>
      </c>
      <c r="L935" s="1" t="s">
        <v>1205</v>
      </c>
      <c r="O935" s="11" t="s">
        <v>95</v>
      </c>
      <c r="P935" s="3">
        <f t="shared" si="56"/>
        <v>1452.45</v>
      </c>
      <c r="Q935" s="1" t="s">
        <v>72</v>
      </c>
      <c r="R935" s="3">
        <f t="shared" si="57"/>
        <v>1452.45</v>
      </c>
      <c r="S935" s="2">
        <f t="shared" si="58"/>
        <v>42821</v>
      </c>
      <c r="T935" s="1" t="str">
        <f>'[1]Datos Proyecto'!$J$10</f>
        <v>CODDEFFAGOL.15.HON3</v>
      </c>
      <c r="U935" s="3">
        <f t="shared" si="59"/>
        <v>1452.45</v>
      </c>
      <c r="X935" s="15">
        <v>2000450</v>
      </c>
    </row>
    <row r="936" spans="2:24" ht="12.75">
      <c r="B936" s="10" t="str">
        <f>'[2]Datos Proyecto'!$H$7</f>
        <v>CODDEFFAGOLF</v>
      </c>
      <c r="D936" s="11">
        <v>42973</v>
      </c>
      <c r="F936" s="12">
        <v>2040</v>
      </c>
      <c r="G936" s="13" t="s">
        <v>65</v>
      </c>
      <c r="H936" s="18" t="s">
        <v>119</v>
      </c>
      <c r="J936" s="1" t="s">
        <v>2082</v>
      </c>
      <c r="K936" s="1" t="s">
        <v>2083</v>
      </c>
      <c r="L936" s="1" t="s">
        <v>1236</v>
      </c>
      <c r="O936" s="11" t="s">
        <v>95</v>
      </c>
      <c r="P936" s="3">
        <f t="shared" si="56"/>
        <v>2040</v>
      </c>
      <c r="Q936" s="1" t="s">
        <v>72</v>
      </c>
      <c r="R936" s="3">
        <f t="shared" si="57"/>
        <v>2040</v>
      </c>
      <c r="S936" s="2">
        <f t="shared" si="58"/>
        <v>42973</v>
      </c>
      <c r="T936" s="1" t="str">
        <f>'[1]Datos Proyecto'!$J$10</f>
        <v>CODDEFFAGOL.15.HON3</v>
      </c>
      <c r="U936" s="3">
        <f t="shared" si="59"/>
        <v>2040</v>
      </c>
      <c r="X936" s="15">
        <v>2000426</v>
      </c>
    </row>
    <row r="937" spans="2:24" ht="12.75">
      <c r="B937" s="10" t="str">
        <f>'[2]Datos Proyecto'!$H$7</f>
        <v>CODDEFFAGOLF</v>
      </c>
      <c r="D937" s="11">
        <v>43074</v>
      </c>
      <c r="F937" s="12">
        <v>4500</v>
      </c>
      <c r="G937" s="13" t="s">
        <v>65</v>
      </c>
      <c r="H937" s="18" t="s">
        <v>119</v>
      </c>
      <c r="J937" s="1" t="s">
        <v>2084</v>
      </c>
      <c r="K937" s="1" t="s">
        <v>2085</v>
      </c>
      <c r="L937" s="1" t="s">
        <v>1236</v>
      </c>
      <c r="O937" s="11" t="s">
        <v>95</v>
      </c>
      <c r="P937" s="3">
        <f t="shared" si="56"/>
        <v>4500</v>
      </c>
      <c r="Q937" s="1" t="s">
        <v>72</v>
      </c>
      <c r="R937" s="3">
        <f t="shared" si="57"/>
        <v>4500</v>
      </c>
      <c r="S937" s="2">
        <f t="shared" si="58"/>
        <v>43074</v>
      </c>
      <c r="T937" s="1" t="str">
        <f>'[1]Datos Proyecto'!$J$10</f>
        <v>CODDEFFAGOL.15.HON3</v>
      </c>
      <c r="U937" s="3">
        <f t="shared" si="59"/>
        <v>4500</v>
      </c>
      <c r="X937" s="15">
        <v>2000463</v>
      </c>
    </row>
    <row r="938" spans="2:24" ht="12.75">
      <c r="B938" s="10" t="str">
        <f>'[2]Datos Proyecto'!$H$7</f>
        <v>CODDEFFAGOLF</v>
      </c>
      <c r="D938" s="11">
        <v>43074</v>
      </c>
      <c r="F938" s="12">
        <v>2725</v>
      </c>
      <c r="G938" s="13" t="s">
        <v>65</v>
      </c>
      <c r="H938" s="18" t="s">
        <v>119</v>
      </c>
      <c r="J938" s="1" t="s">
        <v>2084</v>
      </c>
      <c r="K938" s="1" t="s">
        <v>2086</v>
      </c>
      <c r="L938" s="1" t="s">
        <v>1300</v>
      </c>
      <c r="O938" s="11" t="s">
        <v>95</v>
      </c>
      <c r="P938" s="3">
        <f t="shared" si="56"/>
        <v>2725</v>
      </c>
      <c r="Q938" s="1" t="s">
        <v>72</v>
      </c>
      <c r="R938" s="3">
        <f t="shared" si="57"/>
        <v>2725</v>
      </c>
      <c r="S938" s="2">
        <f t="shared" si="58"/>
        <v>43074</v>
      </c>
      <c r="T938" s="1" t="str">
        <f>'[1]Datos Proyecto'!$J$10</f>
        <v>CODDEFFAGOL.15.HON3</v>
      </c>
      <c r="U938" s="3">
        <f t="shared" si="59"/>
        <v>2725</v>
      </c>
      <c r="X938" s="15">
        <v>2000470</v>
      </c>
    </row>
    <row r="939" spans="2:24" ht="12.75">
      <c r="B939" s="10" t="str">
        <f>'[2]Datos Proyecto'!$H$7</f>
        <v>CODDEFFAGOLF</v>
      </c>
      <c r="D939" s="11">
        <v>43075</v>
      </c>
      <c r="F939" s="12">
        <v>1175</v>
      </c>
      <c r="G939" s="13" t="s">
        <v>65</v>
      </c>
      <c r="H939" s="18" t="s">
        <v>119</v>
      </c>
      <c r="J939" s="1" t="s">
        <v>2087</v>
      </c>
      <c r="K939" s="1" t="s">
        <v>2088</v>
      </c>
      <c r="L939" s="1" t="s">
        <v>1300</v>
      </c>
      <c r="O939" s="11" t="s">
        <v>95</v>
      </c>
      <c r="P939" s="3">
        <f t="shared" si="56"/>
        <v>1175</v>
      </c>
      <c r="Q939" s="1" t="s">
        <v>72</v>
      </c>
      <c r="R939" s="3">
        <f t="shared" si="57"/>
        <v>1175</v>
      </c>
      <c r="S939" s="2">
        <f t="shared" si="58"/>
        <v>43075</v>
      </c>
      <c r="T939" s="1" t="str">
        <f>'[1]Datos Proyecto'!$J$10</f>
        <v>CODDEFFAGOL.15.HON3</v>
      </c>
      <c r="U939" s="3">
        <f t="shared" si="59"/>
        <v>1175</v>
      </c>
      <c r="X939" s="15">
        <v>2000470</v>
      </c>
    </row>
    <row r="940" spans="2:24" ht="12.75">
      <c r="B940" s="10" t="str">
        <f>'[2]Datos Proyecto'!$H$7</f>
        <v>CODDEFFAGOLF</v>
      </c>
      <c r="D940" s="11">
        <v>42761</v>
      </c>
      <c r="F940" s="12">
        <v>2456</v>
      </c>
      <c r="G940" s="13" t="s">
        <v>65</v>
      </c>
      <c r="H940" s="18" t="s">
        <v>119</v>
      </c>
      <c r="J940" s="1" t="s">
        <v>2089</v>
      </c>
      <c r="K940" s="1" t="s">
        <v>2090</v>
      </c>
      <c r="L940" s="1" t="s">
        <v>1205</v>
      </c>
      <c r="O940" s="11" t="s">
        <v>95</v>
      </c>
      <c r="P940" s="3">
        <f t="shared" si="56"/>
        <v>2456</v>
      </c>
      <c r="Q940" s="1" t="s">
        <v>72</v>
      </c>
      <c r="R940" s="3">
        <f t="shared" si="57"/>
        <v>2456</v>
      </c>
      <c r="S940" s="2">
        <f t="shared" si="58"/>
        <v>42761</v>
      </c>
      <c r="T940" s="1" t="str">
        <f>'[1]Datos Proyecto'!$J$10</f>
        <v>CODDEFFAGOL.15.HON3</v>
      </c>
      <c r="U940" s="3">
        <f t="shared" si="59"/>
        <v>2456</v>
      </c>
      <c r="X940" s="15">
        <v>2000363</v>
      </c>
    </row>
    <row r="941" spans="2:24" ht="12.75">
      <c r="B941" s="10" t="str">
        <f>'[2]Datos Proyecto'!$H$7</f>
        <v>CODDEFFAGOLF</v>
      </c>
      <c r="D941" s="11">
        <v>42762</v>
      </c>
      <c r="F941" s="12">
        <v>2534</v>
      </c>
      <c r="G941" s="13" t="s">
        <v>65</v>
      </c>
      <c r="H941" s="18" t="s">
        <v>119</v>
      </c>
      <c r="J941" s="1" t="s">
        <v>2091</v>
      </c>
      <c r="K941" s="1" t="s">
        <v>2092</v>
      </c>
      <c r="L941" s="1" t="s">
        <v>1205</v>
      </c>
      <c r="O941" s="11" t="s">
        <v>95</v>
      </c>
      <c r="P941" s="3">
        <f t="shared" si="56"/>
        <v>2534</v>
      </c>
      <c r="Q941" s="1" t="s">
        <v>72</v>
      </c>
      <c r="R941" s="3">
        <f t="shared" si="57"/>
        <v>2534</v>
      </c>
      <c r="S941" s="2">
        <f t="shared" si="58"/>
        <v>42762</v>
      </c>
      <c r="T941" s="1" t="str">
        <f>'[1]Datos Proyecto'!$J$10</f>
        <v>CODDEFFAGOL.15.HON3</v>
      </c>
      <c r="U941" s="3">
        <f t="shared" si="59"/>
        <v>2534</v>
      </c>
      <c r="X941" s="15">
        <v>2000354</v>
      </c>
    </row>
    <row r="942" spans="2:24" ht="12.75">
      <c r="B942" s="10" t="str">
        <f>'[2]Datos Proyecto'!$H$7</f>
        <v>CODDEFFAGOLF</v>
      </c>
      <c r="D942" s="11">
        <v>42765</v>
      </c>
      <c r="F942" s="12">
        <v>600</v>
      </c>
      <c r="G942" s="13" t="s">
        <v>65</v>
      </c>
      <c r="H942" s="18" t="s">
        <v>119</v>
      </c>
      <c r="J942" s="1" t="s">
        <v>2093</v>
      </c>
      <c r="K942" s="1" t="s">
        <v>2094</v>
      </c>
      <c r="L942" s="1" t="s">
        <v>1205</v>
      </c>
      <c r="O942" s="11" t="s">
        <v>95</v>
      </c>
      <c r="P942" s="3">
        <f t="shared" si="56"/>
        <v>600</v>
      </c>
      <c r="Q942" s="1" t="s">
        <v>72</v>
      </c>
      <c r="R942" s="3">
        <f t="shared" si="57"/>
        <v>600</v>
      </c>
      <c r="S942" s="2">
        <f t="shared" si="58"/>
        <v>42765</v>
      </c>
      <c r="T942" s="1" t="str">
        <f>'[1]Datos Proyecto'!$J$10</f>
        <v>CODDEFFAGOL.15.HON3</v>
      </c>
      <c r="U942" s="3">
        <f t="shared" si="59"/>
        <v>600</v>
      </c>
      <c r="X942" s="15">
        <v>2000355</v>
      </c>
    </row>
    <row r="943" spans="2:24" ht="12.75">
      <c r="B943" s="10" t="str">
        <f>'[2]Datos Proyecto'!$H$7</f>
        <v>CODDEFFAGOLF</v>
      </c>
      <c r="D943" s="11">
        <v>42787</v>
      </c>
      <c r="F943" s="12">
        <v>2093</v>
      </c>
      <c r="G943" s="13" t="s">
        <v>65</v>
      </c>
      <c r="H943" s="18" t="s">
        <v>119</v>
      </c>
      <c r="J943" s="1" t="s">
        <v>2095</v>
      </c>
      <c r="K943" s="1" t="s">
        <v>2096</v>
      </c>
      <c r="L943" s="1" t="s">
        <v>1205</v>
      </c>
      <c r="O943" s="11" t="s">
        <v>95</v>
      </c>
      <c r="P943" s="3">
        <f t="shared" si="56"/>
        <v>2093</v>
      </c>
      <c r="Q943" s="1" t="s">
        <v>72</v>
      </c>
      <c r="R943" s="3">
        <f t="shared" si="57"/>
        <v>2093</v>
      </c>
      <c r="S943" s="2">
        <f t="shared" si="58"/>
        <v>42787</v>
      </c>
      <c r="T943" s="1" t="str">
        <f>'[1]Datos Proyecto'!$J$10</f>
        <v>CODDEFFAGOL.15.HON3</v>
      </c>
      <c r="U943" s="3">
        <f t="shared" si="59"/>
        <v>2093</v>
      </c>
      <c r="X943" s="15">
        <v>2000362</v>
      </c>
    </row>
    <row r="944" spans="2:24" ht="12.75">
      <c r="B944" s="10" t="str">
        <f>'[2]Datos Proyecto'!$H$7</f>
        <v>CODDEFFAGOLF</v>
      </c>
      <c r="D944" s="11">
        <v>42794</v>
      </c>
      <c r="F944" s="12">
        <v>3925</v>
      </c>
      <c r="G944" s="13" t="s">
        <v>65</v>
      </c>
      <c r="H944" s="18" t="s">
        <v>119</v>
      </c>
      <c r="J944" s="1" t="s">
        <v>2097</v>
      </c>
      <c r="K944" s="1" t="s">
        <v>2098</v>
      </c>
      <c r="L944" s="1" t="s">
        <v>1205</v>
      </c>
      <c r="O944" s="11" t="s">
        <v>95</v>
      </c>
      <c r="P944" s="3">
        <f t="shared" si="56"/>
        <v>3925</v>
      </c>
      <c r="Q944" s="1" t="s">
        <v>72</v>
      </c>
      <c r="R944" s="3">
        <f t="shared" si="57"/>
        <v>3925</v>
      </c>
      <c r="S944" s="2">
        <f t="shared" si="58"/>
        <v>42794</v>
      </c>
      <c r="T944" s="1" t="str">
        <f>'[1]Datos Proyecto'!$J$10</f>
        <v>CODDEFFAGOL.15.HON3</v>
      </c>
      <c r="U944" s="3">
        <f t="shared" si="59"/>
        <v>3925</v>
      </c>
      <c r="X944" s="15" t="s">
        <v>2099</v>
      </c>
    </row>
    <row r="945" spans="2:24" ht="12.75">
      <c r="B945" s="10" t="str">
        <f>'[2]Datos Proyecto'!$H$7</f>
        <v>CODDEFFAGOLF</v>
      </c>
      <c r="D945" s="11">
        <v>42800</v>
      </c>
      <c r="F945" s="12">
        <v>3662</v>
      </c>
      <c r="G945" s="13" t="s">
        <v>65</v>
      </c>
      <c r="H945" s="18" t="s">
        <v>119</v>
      </c>
      <c r="J945" s="1" t="s">
        <v>2100</v>
      </c>
      <c r="K945" s="1" t="s">
        <v>2101</v>
      </c>
      <c r="L945" s="1" t="s">
        <v>1205</v>
      </c>
      <c r="O945" s="11" t="s">
        <v>95</v>
      </c>
      <c r="P945" s="3">
        <f t="shared" si="56"/>
        <v>3662</v>
      </c>
      <c r="Q945" s="1" t="s">
        <v>72</v>
      </c>
      <c r="R945" s="3">
        <f t="shared" si="57"/>
        <v>3662</v>
      </c>
      <c r="S945" s="2">
        <f t="shared" si="58"/>
        <v>42800</v>
      </c>
      <c r="T945" s="1" t="str">
        <f>'[1]Datos Proyecto'!$J$10</f>
        <v>CODDEFFAGOL.15.HON3</v>
      </c>
      <c r="U945" s="3">
        <f t="shared" si="59"/>
        <v>3662</v>
      </c>
      <c r="X945" s="15">
        <v>2000364</v>
      </c>
    </row>
    <row r="946" spans="2:24" ht="12.75">
      <c r="B946" s="10" t="str">
        <f>'[2]Datos Proyecto'!$H$7</f>
        <v>CODDEFFAGOLF</v>
      </c>
      <c r="D946" s="11">
        <v>42816</v>
      </c>
      <c r="F946" s="12">
        <v>7469.1</v>
      </c>
      <c r="G946" s="13" t="s">
        <v>65</v>
      </c>
      <c r="H946" s="18" t="s">
        <v>119</v>
      </c>
      <c r="J946" s="1" t="s">
        <v>2102</v>
      </c>
      <c r="K946" s="1" t="s">
        <v>2103</v>
      </c>
      <c r="L946" s="1" t="s">
        <v>1205</v>
      </c>
      <c r="O946" s="11" t="s">
        <v>95</v>
      </c>
      <c r="P946" s="3">
        <f t="shared" si="56"/>
        <v>7469.1</v>
      </c>
      <c r="Q946" s="1" t="s">
        <v>72</v>
      </c>
      <c r="R946" s="3">
        <f t="shared" si="57"/>
        <v>7469.1</v>
      </c>
      <c r="S946" s="2">
        <f t="shared" si="58"/>
        <v>42816</v>
      </c>
      <c r="T946" s="1" t="str">
        <f>'[1]Datos Proyecto'!$J$10</f>
        <v>CODDEFFAGOL.15.HON3</v>
      </c>
      <c r="U946" s="3">
        <f t="shared" si="59"/>
        <v>7469.1</v>
      </c>
      <c r="X946" s="15">
        <v>2000377</v>
      </c>
    </row>
    <row r="947" spans="2:24" ht="12.75">
      <c r="B947" s="10" t="str">
        <f>'[2]Datos Proyecto'!$H$7</f>
        <v>CODDEFFAGOLF</v>
      </c>
      <c r="D947" s="11">
        <v>42821</v>
      </c>
      <c r="F947" s="12">
        <v>600</v>
      </c>
      <c r="G947" s="13" t="s">
        <v>65</v>
      </c>
      <c r="H947" s="18" t="s">
        <v>119</v>
      </c>
      <c r="J947" s="1" t="s">
        <v>2104</v>
      </c>
      <c r="K947" s="1" t="s">
        <v>2105</v>
      </c>
      <c r="L947" s="1" t="s">
        <v>1300</v>
      </c>
      <c r="O947" s="11" t="s">
        <v>95</v>
      </c>
      <c r="P947" s="3">
        <f t="shared" si="56"/>
        <v>600</v>
      </c>
      <c r="Q947" s="1" t="s">
        <v>72</v>
      </c>
      <c r="R947" s="3">
        <f t="shared" si="57"/>
        <v>600</v>
      </c>
      <c r="S947" s="2">
        <f t="shared" si="58"/>
        <v>42821</v>
      </c>
      <c r="T947" s="1" t="str">
        <f>'[1]Datos Proyecto'!$J$10</f>
        <v>CODDEFFAGOL.15.HON3</v>
      </c>
      <c r="U947" s="3">
        <f t="shared" si="59"/>
        <v>600</v>
      </c>
      <c r="X947" s="15">
        <v>2000380</v>
      </c>
    </row>
    <row r="948" spans="2:24" ht="12.75">
      <c r="B948" s="10" t="str">
        <f>'[2]Datos Proyecto'!$H$7</f>
        <v>CODDEFFAGOLF</v>
      </c>
      <c r="D948" s="11">
        <v>42821</v>
      </c>
      <c r="F948" s="12">
        <v>966</v>
      </c>
      <c r="G948" s="13" t="s">
        <v>65</v>
      </c>
      <c r="H948" s="18" t="s">
        <v>119</v>
      </c>
      <c r="J948" s="1" t="s">
        <v>2106</v>
      </c>
      <c r="K948" s="1" t="s">
        <v>2107</v>
      </c>
      <c r="L948" s="1" t="s">
        <v>1300</v>
      </c>
      <c r="O948" s="11" t="s">
        <v>95</v>
      </c>
      <c r="P948" s="3">
        <f t="shared" si="56"/>
        <v>966</v>
      </c>
      <c r="Q948" s="1" t="s">
        <v>72</v>
      </c>
      <c r="R948" s="3">
        <f t="shared" si="57"/>
        <v>966</v>
      </c>
      <c r="S948" s="2">
        <f t="shared" si="58"/>
        <v>42821</v>
      </c>
      <c r="T948" s="1" t="str">
        <f>'[1]Datos Proyecto'!$J$10</f>
        <v>CODDEFFAGOL.15.HON3</v>
      </c>
      <c r="U948" s="3">
        <f t="shared" si="59"/>
        <v>966</v>
      </c>
      <c r="X948" s="15">
        <v>2000451</v>
      </c>
    </row>
    <row r="949" spans="2:24" ht="12.75">
      <c r="B949" s="10" t="str">
        <f>'[2]Datos Proyecto'!$H$7</f>
        <v>CODDEFFAGOLF</v>
      </c>
      <c r="D949" s="11">
        <v>42824</v>
      </c>
      <c r="F949" s="12">
        <v>1696.25</v>
      </c>
      <c r="G949" s="13" t="s">
        <v>65</v>
      </c>
      <c r="H949" s="18" t="s">
        <v>119</v>
      </c>
      <c r="J949" s="1" t="s">
        <v>2108</v>
      </c>
      <c r="K949" s="1" t="s">
        <v>2109</v>
      </c>
      <c r="L949" s="1" t="s">
        <v>1205</v>
      </c>
      <c r="O949" s="11" t="s">
        <v>95</v>
      </c>
      <c r="P949" s="3">
        <f t="shared" si="56"/>
        <v>1696.25</v>
      </c>
      <c r="Q949" s="1" t="s">
        <v>72</v>
      </c>
      <c r="R949" s="3">
        <f t="shared" si="57"/>
        <v>1696.25</v>
      </c>
      <c r="S949" s="2">
        <f t="shared" si="58"/>
        <v>42824</v>
      </c>
      <c r="T949" s="1" t="str">
        <f>'[1]Datos Proyecto'!$J$10</f>
        <v>CODDEFFAGOL.15.HON3</v>
      </c>
      <c r="U949" s="3">
        <f t="shared" si="59"/>
        <v>1696.25</v>
      </c>
      <c r="X949" s="15">
        <v>2000452</v>
      </c>
    </row>
    <row r="950" spans="2:24" ht="12.75">
      <c r="B950" s="10" t="str">
        <f>'[2]Datos Proyecto'!$H$7</f>
        <v>CODDEFFAGOLF</v>
      </c>
      <c r="D950" s="11">
        <v>42879</v>
      </c>
      <c r="F950" s="12">
        <v>750</v>
      </c>
      <c r="G950" s="13" t="s">
        <v>65</v>
      </c>
      <c r="H950" s="18" t="s">
        <v>119</v>
      </c>
      <c r="J950" s="1" t="s">
        <v>2110</v>
      </c>
      <c r="K950" s="1" t="s">
        <v>2111</v>
      </c>
      <c r="L950" s="1" t="s">
        <v>1205</v>
      </c>
      <c r="O950" s="11" t="s">
        <v>95</v>
      </c>
      <c r="P950" s="3">
        <f t="shared" si="56"/>
        <v>750</v>
      </c>
      <c r="Q950" s="1" t="s">
        <v>72</v>
      </c>
      <c r="R950" s="3">
        <f t="shared" si="57"/>
        <v>750</v>
      </c>
      <c r="S950" s="2">
        <f t="shared" si="58"/>
        <v>42879</v>
      </c>
      <c r="T950" s="1" t="str">
        <f>'[1]Datos Proyecto'!$J$10</f>
        <v>CODDEFFAGOL.15.HON3</v>
      </c>
      <c r="U950" s="3">
        <f t="shared" si="59"/>
        <v>750</v>
      </c>
      <c r="X950" s="15">
        <v>2000407</v>
      </c>
    </row>
    <row r="951" spans="2:24" ht="12.75">
      <c r="B951" s="10" t="str">
        <f>'[2]Datos Proyecto'!$H$7</f>
        <v>CODDEFFAGOLF</v>
      </c>
      <c r="D951" s="11">
        <v>42889</v>
      </c>
      <c r="F951" s="12">
        <v>5200</v>
      </c>
      <c r="G951" s="13" t="s">
        <v>65</v>
      </c>
      <c r="H951" s="18" t="s">
        <v>119</v>
      </c>
      <c r="J951" s="1" t="s">
        <v>2112</v>
      </c>
      <c r="K951" s="1" t="s">
        <v>2113</v>
      </c>
      <c r="L951" s="1" t="s">
        <v>1300</v>
      </c>
      <c r="O951" s="11" t="s">
        <v>95</v>
      </c>
      <c r="P951" s="3">
        <f t="shared" si="56"/>
        <v>5200</v>
      </c>
      <c r="Q951" s="1" t="s">
        <v>72</v>
      </c>
      <c r="R951" s="3">
        <f t="shared" si="57"/>
        <v>5200</v>
      </c>
      <c r="S951" s="2">
        <f t="shared" si="58"/>
        <v>42889</v>
      </c>
      <c r="T951" s="1" t="str">
        <f>'[1]Datos Proyecto'!$J$10</f>
        <v>CODDEFFAGOL.15.HON3</v>
      </c>
      <c r="U951" s="3">
        <f t="shared" si="59"/>
        <v>5200</v>
      </c>
      <c r="X951" s="15">
        <v>2000409</v>
      </c>
    </row>
    <row r="952" spans="2:24" ht="12.75">
      <c r="B952" s="10" t="str">
        <f>'[2]Datos Proyecto'!$H$7</f>
        <v>CODDEFFAGOLF</v>
      </c>
      <c r="D952" s="11">
        <v>42972</v>
      </c>
      <c r="F952" s="12">
        <v>1542</v>
      </c>
      <c r="G952" s="13" t="s">
        <v>65</v>
      </c>
      <c r="H952" s="18" t="s">
        <v>119</v>
      </c>
      <c r="J952" s="1" t="s">
        <v>2114</v>
      </c>
      <c r="K952" s="1" t="s">
        <v>2115</v>
      </c>
      <c r="L952" s="1" t="s">
        <v>1300</v>
      </c>
      <c r="O952" s="11" t="s">
        <v>95</v>
      </c>
      <c r="P952" s="3">
        <f t="shared" si="56"/>
        <v>1542</v>
      </c>
      <c r="Q952" s="1" t="s">
        <v>72</v>
      </c>
      <c r="R952" s="3">
        <f t="shared" si="57"/>
        <v>1542</v>
      </c>
      <c r="S952" s="2">
        <f t="shared" si="58"/>
        <v>42972</v>
      </c>
      <c r="T952" s="1" t="str">
        <f>'[1]Datos Proyecto'!$J$10</f>
        <v>CODDEFFAGOL.15.HON3</v>
      </c>
      <c r="U952" s="3">
        <f t="shared" si="59"/>
        <v>1542</v>
      </c>
      <c r="X952" s="15">
        <v>2000431</v>
      </c>
    </row>
    <row r="953" spans="2:24" ht="12.75">
      <c r="B953" s="10" t="str">
        <f>'[2]Datos Proyecto'!$H$7</f>
        <v>CODDEFFAGOLF</v>
      </c>
      <c r="D953" s="11">
        <v>42796</v>
      </c>
      <c r="F953" s="12">
        <v>1470</v>
      </c>
      <c r="G953" s="13" t="s">
        <v>65</v>
      </c>
      <c r="H953" s="18" t="s">
        <v>119</v>
      </c>
      <c r="J953" s="1" t="s">
        <v>2116</v>
      </c>
      <c r="K953" s="1" t="s">
        <v>2117</v>
      </c>
      <c r="L953" s="1" t="s">
        <v>1205</v>
      </c>
      <c r="O953" s="11" t="s">
        <v>95</v>
      </c>
      <c r="P953" s="3">
        <f t="shared" si="56"/>
        <v>1470</v>
      </c>
      <c r="Q953" s="1" t="s">
        <v>72</v>
      </c>
      <c r="R953" s="3">
        <f t="shared" si="57"/>
        <v>1470</v>
      </c>
      <c r="S953" s="2">
        <f t="shared" si="58"/>
        <v>42796</v>
      </c>
      <c r="T953" s="1" t="str">
        <f>'[1]Datos Proyecto'!$J$10</f>
        <v>CODDEFFAGOL.15.HON3</v>
      </c>
      <c r="U953" s="3">
        <f t="shared" si="59"/>
        <v>1470</v>
      </c>
      <c r="X953" s="15">
        <v>2000361</v>
      </c>
    </row>
    <row r="954" spans="2:24" ht="12.75">
      <c r="B954" s="10" t="str">
        <f>'[2]Datos Proyecto'!$H$7</f>
        <v>CODDEFFAGOLF</v>
      </c>
      <c r="D954" s="11">
        <v>42847</v>
      </c>
      <c r="F954" s="12">
        <v>5071.5</v>
      </c>
      <c r="G954" s="13" t="s">
        <v>65</v>
      </c>
      <c r="H954" s="18" t="s">
        <v>119</v>
      </c>
      <c r="J954" s="1" t="s">
        <v>2118</v>
      </c>
      <c r="K954" s="1" t="s">
        <v>2119</v>
      </c>
      <c r="L954" s="1" t="s">
        <v>1205</v>
      </c>
      <c r="O954" s="11" t="s">
        <v>95</v>
      </c>
      <c r="P954" s="3">
        <f t="shared" si="56"/>
        <v>5071.5</v>
      </c>
      <c r="Q954" s="1" t="s">
        <v>72</v>
      </c>
      <c r="R954" s="3">
        <f t="shared" si="57"/>
        <v>5071.5</v>
      </c>
      <c r="S954" s="2">
        <f t="shared" si="58"/>
        <v>42847</v>
      </c>
      <c r="T954" s="1" t="str">
        <f>'[1]Datos Proyecto'!$J$10</f>
        <v>CODDEFFAGOL.15.HON3</v>
      </c>
      <c r="U954" s="3">
        <f t="shared" si="59"/>
        <v>5071.5</v>
      </c>
      <c r="X954" s="15">
        <v>2000396</v>
      </c>
    </row>
    <row r="955" spans="2:24" ht="12.75">
      <c r="B955" s="10" t="str">
        <f>'[2]Datos Proyecto'!$H$7</f>
        <v>CODDEFFAGOLF</v>
      </c>
      <c r="D955" s="11">
        <v>42803</v>
      </c>
      <c r="F955" s="12">
        <v>320</v>
      </c>
      <c r="G955" s="13" t="s">
        <v>65</v>
      </c>
      <c r="H955" s="18" t="s">
        <v>119</v>
      </c>
      <c r="J955" s="1" t="s">
        <v>2120</v>
      </c>
      <c r="K955" s="1" t="s">
        <v>2121</v>
      </c>
      <c r="L955" s="1" t="s">
        <v>1205</v>
      </c>
      <c r="O955" s="11" t="s">
        <v>95</v>
      </c>
      <c r="P955" s="3">
        <f t="shared" si="56"/>
        <v>320</v>
      </c>
      <c r="Q955" s="1" t="s">
        <v>72</v>
      </c>
      <c r="R955" s="3">
        <f t="shared" si="57"/>
        <v>320</v>
      </c>
      <c r="S955" s="2">
        <f t="shared" si="58"/>
        <v>42803</v>
      </c>
      <c r="T955" s="1" t="str">
        <f>'[1]Datos Proyecto'!$J$10</f>
        <v>CODDEFFAGOL.15.HON3</v>
      </c>
      <c r="U955" s="3">
        <f t="shared" si="59"/>
        <v>320</v>
      </c>
      <c r="X955" s="15">
        <v>2000366</v>
      </c>
    </row>
    <row r="956" spans="2:24" ht="12.75">
      <c r="B956" s="10" t="str">
        <f>'[2]Datos Proyecto'!$H$7</f>
        <v>CODDEFFAGOLF</v>
      </c>
      <c r="D956" s="11">
        <v>42844</v>
      </c>
      <c r="F956" s="12">
        <v>2040</v>
      </c>
      <c r="G956" s="13" t="s">
        <v>65</v>
      </c>
      <c r="H956" s="18" t="s">
        <v>119</v>
      </c>
      <c r="J956" s="1" t="s">
        <v>2122</v>
      </c>
      <c r="K956" s="1" t="s">
        <v>2109</v>
      </c>
      <c r="L956" s="1" t="s">
        <v>1205</v>
      </c>
      <c r="O956" s="11" t="s">
        <v>95</v>
      </c>
      <c r="P956" s="3">
        <f t="shared" si="56"/>
        <v>2040</v>
      </c>
      <c r="Q956" s="1" t="s">
        <v>72</v>
      </c>
      <c r="R956" s="3">
        <f t="shared" si="57"/>
        <v>2040</v>
      </c>
      <c r="S956" s="2">
        <f t="shared" si="58"/>
        <v>42844</v>
      </c>
      <c r="T956" s="1" t="str">
        <f>'[1]Datos Proyecto'!$J$10</f>
        <v>CODDEFFAGOL.15.HON3</v>
      </c>
      <c r="U956" s="3">
        <f t="shared" si="59"/>
        <v>2040</v>
      </c>
      <c r="X956" s="15">
        <v>2000391</v>
      </c>
    </row>
    <row r="957" spans="2:24" ht="12.75">
      <c r="B957" s="10" t="str">
        <f>'[2]Datos Proyecto'!$H$7</f>
        <v>CODDEFFAGOLF</v>
      </c>
      <c r="D957" s="11">
        <v>42872</v>
      </c>
      <c r="F957" s="12">
        <v>5500</v>
      </c>
      <c r="G957" s="13" t="s">
        <v>65</v>
      </c>
      <c r="H957" s="18" t="s">
        <v>119</v>
      </c>
      <c r="J957" s="1" t="s">
        <v>2123</v>
      </c>
      <c r="K957" s="1" t="s">
        <v>2124</v>
      </c>
      <c r="L957" s="1" t="s">
        <v>1205</v>
      </c>
      <c r="O957" s="11" t="s">
        <v>95</v>
      </c>
      <c r="P957" s="3">
        <f t="shared" si="56"/>
        <v>5500</v>
      </c>
      <c r="Q957" s="1" t="s">
        <v>72</v>
      </c>
      <c r="R957" s="3">
        <f t="shared" si="57"/>
        <v>5500</v>
      </c>
      <c r="S957" s="2">
        <f t="shared" si="58"/>
        <v>42872</v>
      </c>
      <c r="T957" s="1" t="str">
        <f>'[1]Datos Proyecto'!$J$10</f>
        <v>CODDEFFAGOL.15.HON3</v>
      </c>
      <c r="U957" s="3">
        <f t="shared" si="59"/>
        <v>5500</v>
      </c>
      <c r="X957" s="15">
        <v>2000406</v>
      </c>
    </row>
    <row r="958" spans="2:24" ht="12.75">
      <c r="B958" s="10" t="str">
        <f>'[2]Datos Proyecto'!$H$7</f>
        <v>CODDEFFAGOLF</v>
      </c>
      <c r="D958" s="11">
        <v>42877</v>
      </c>
      <c r="F958" s="12">
        <v>2720</v>
      </c>
      <c r="G958" s="13" t="s">
        <v>65</v>
      </c>
      <c r="H958" s="18" t="s">
        <v>119</v>
      </c>
      <c r="J958" s="1" t="s">
        <v>2125</v>
      </c>
      <c r="K958" s="1" t="s">
        <v>2126</v>
      </c>
      <c r="L958" s="1" t="s">
        <v>1205</v>
      </c>
      <c r="O958" s="11" t="s">
        <v>95</v>
      </c>
      <c r="P958" s="3">
        <f t="shared" si="56"/>
        <v>2720</v>
      </c>
      <c r="Q958" s="1" t="s">
        <v>72</v>
      </c>
      <c r="R958" s="3">
        <f t="shared" si="57"/>
        <v>2720</v>
      </c>
      <c r="S958" s="2">
        <f t="shared" si="58"/>
        <v>42877</v>
      </c>
      <c r="T958" s="1" t="str">
        <f>'[1]Datos Proyecto'!$J$10</f>
        <v>CODDEFFAGOL.15.HON3</v>
      </c>
      <c r="U958" s="3">
        <f t="shared" si="59"/>
        <v>2720</v>
      </c>
      <c r="X958" s="15">
        <v>2000405</v>
      </c>
    </row>
    <row r="959" spans="2:24" ht="12.75">
      <c r="B959" s="10" t="str">
        <f>'[2]Datos Proyecto'!$H$7</f>
        <v>CODDEFFAGOLF</v>
      </c>
      <c r="D959" s="11">
        <v>43077</v>
      </c>
      <c r="F959" s="12">
        <v>6600</v>
      </c>
      <c r="G959" s="13" t="s">
        <v>65</v>
      </c>
      <c r="H959" s="18" t="s">
        <v>119</v>
      </c>
      <c r="J959" s="1" t="s">
        <v>2127</v>
      </c>
      <c r="K959" s="1" t="s">
        <v>2128</v>
      </c>
      <c r="L959" s="1" t="s">
        <v>2129</v>
      </c>
      <c r="O959" s="11" t="s">
        <v>95</v>
      </c>
      <c r="P959" s="3">
        <f t="shared" si="56"/>
        <v>6600</v>
      </c>
      <c r="Q959" s="1" t="s">
        <v>72</v>
      </c>
      <c r="R959" s="3">
        <f t="shared" si="57"/>
        <v>6600</v>
      </c>
      <c r="S959" s="2">
        <f t="shared" si="58"/>
        <v>43077</v>
      </c>
      <c r="T959" s="1" t="str">
        <f>'[1]Datos Proyecto'!$J$10</f>
        <v>CODDEFFAGOL.15.HON3</v>
      </c>
      <c r="U959" s="3">
        <f t="shared" si="59"/>
        <v>6600</v>
      </c>
      <c r="X959" s="15">
        <v>2000459</v>
      </c>
    </row>
    <row r="960" spans="2:24" ht="12.75">
      <c r="B960" s="10" t="str">
        <f>'[2]Datos Proyecto'!$H$7</f>
        <v>CODDEFFAGOLF</v>
      </c>
      <c r="D960" s="11">
        <v>43085</v>
      </c>
      <c r="F960" s="12">
        <v>11000</v>
      </c>
      <c r="G960" s="13" t="s">
        <v>65</v>
      </c>
      <c r="H960" s="18" t="s">
        <v>119</v>
      </c>
      <c r="J960" s="1" t="s">
        <v>2130</v>
      </c>
      <c r="K960" s="1" t="s">
        <v>2131</v>
      </c>
      <c r="L960" s="1" t="s">
        <v>2132</v>
      </c>
      <c r="O960" s="11" t="s">
        <v>95</v>
      </c>
      <c r="P960" s="3">
        <f t="shared" si="56"/>
        <v>11000</v>
      </c>
      <c r="Q960" s="1" t="s">
        <v>72</v>
      </c>
      <c r="R960" s="3">
        <f t="shared" si="57"/>
        <v>11000</v>
      </c>
      <c r="S960" s="2">
        <f t="shared" si="58"/>
        <v>43085</v>
      </c>
      <c r="T960" s="1" t="str">
        <f>'[1]Datos Proyecto'!$J$10</f>
        <v>CODDEFFAGOL.15.HON3</v>
      </c>
      <c r="U960" s="3">
        <f t="shared" si="59"/>
        <v>11000</v>
      </c>
      <c r="X960" s="15">
        <v>2000458</v>
      </c>
    </row>
    <row r="961" spans="2:24" ht="12.75">
      <c r="B961" s="10" t="str">
        <f>'[2]Datos Proyecto'!$H$7</f>
        <v>CODDEFFAGOLF</v>
      </c>
      <c r="D961" s="11">
        <v>42816</v>
      </c>
      <c r="F961" s="12">
        <v>4500</v>
      </c>
      <c r="G961" s="13" t="s">
        <v>65</v>
      </c>
      <c r="H961" s="18" t="s">
        <v>119</v>
      </c>
      <c r="J961" s="1" t="s">
        <v>2133</v>
      </c>
      <c r="K961" s="1" t="s">
        <v>2134</v>
      </c>
      <c r="L961" s="1" t="s">
        <v>1300</v>
      </c>
      <c r="O961" s="11" t="s">
        <v>95</v>
      </c>
      <c r="P961" s="3">
        <f t="shared" si="56"/>
        <v>4500</v>
      </c>
      <c r="Q961" s="1" t="s">
        <v>72</v>
      </c>
      <c r="R961" s="3">
        <f t="shared" si="57"/>
        <v>4500</v>
      </c>
      <c r="S961" s="2">
        <f t="shared" si="58"/>
        <v>42816</v>
      </c>
      <c r="T961" s="1" t="str">
        <f>'[1]Datos Proyecto'!$J$10</f>
        <v>CODDEFFAGOL.15.HON3</v>
      </c>
      <c r="U961" s="3">
        <f t="shared" si="59"/>
        <v>4500</v>
      </c>
      <c r="X961" s="15">
        <v>2000378</v>
      </c>
    </row>
    <row r="962" spans="2:24" ht="12.75">
      <c r="B962" s="10" t="str">
        <f>'[2]Datos Proyecto'!$H$7</f>
        <v>CODDEFFAGOLF</v>
      </c>
      <c r="D962" s="11">
        <v>42845</v>
      </c>
      <c r="F962" s="12">
        <v>5168.75</v>
      </c>
      <c r="G962" s="13" t="s">
        <v>65</v>
      </c>
      <c r="H962" s="18" t="s">
        <v>119</v>
      </c>
      <c r="J962" s="1" t="s">
        <v>2133</v>
      </c>
      <c r="K962" s="1" t="s">
        <v>2135</v>
      </c>
      <c r="L962" s="1" t="s">
        <v>1300</v>
      </c>
      <c r="O962" s="11" t="s">
        <v>95</v>
      </c>
      <c r="P962" s="3">
        <f t="shared" si="56"/>
        <v>5168.75</v>
      </c>
      <c r="Q962" s="1" t="s">
        <v>72</v>
      </c>
      <c r="R962" s="3">
        <f t="shared" si="57"/>
        <v>5168.75</v>
      </c>
      <c r="S962" s="2">
        <f t="shared" si="58"/>
        <v>42845</v>
      </c>
      <c r="T962" s="1" t="str">
        <f>'[1]Datos Proyecto'!$J$10</f>
        <v>CODDEFFAGOL.15.HON3</v>
      </c>
      <c r="U962" s="3">
        <f t="shared" si="59"/>
        <v>5168.75</v>
      </c>
      <c r="X962" s="15">
        <v>2000395</v>
      </c>
    </row>
    <row r="963" spans="2:24" ht="12.75">
      <c r="B963" s="10" t="str">
        <f>'[2]Datos Proyecto'!$H$7</f>
        <v>CODDEFFAGOLF</v>
      </c>
      <c r="D963" s="11">
        <v>42866</v>
      </c>
      <c r="F963" s="12">
        <v>4786.5</v>
      </c>
      <c r="G963" s="13" t="s">
        <v>65</v>
      </c>
      <c r="H963" s="18" t="s">
        <v>119</v>
      </c>
      <c r="J963" s="1" t="s">
        <v>2136</v>
      </c>
      <c r="K963" s="1" t="s">
        <v>2137</v>
      </c>
      <c r="L963" s="1" t="s">
        <v>1300</v>
      </c>
      <c r="O963" s="11" t="s">
        <v>95</v>
      </c>
      <c r="P963" s="3">
        <f aca="true" t="shared" si="60" ref="P963:P1026">F963</f>
        <v>4786.5</v>
      </c>
      <c r="Q963" s="1" t="s">
        <v>72</v>
      </c>
      <c r="R963" s="3">
        <f aca="true" t="shared" si="61" ref="R963:R1026">F963</f>
        <v>4786.5</v>
      </c>
      <c r="S963" s="2">
        <f aca="true" t="shared" si="62" ref="S963:S1026">D963</f>
        <v>42866</v>
      </c>
      <c r="T963" s="1" t="str">
        <f>'[1]Datos Proyecto'!$J$10</f>
        <v>CODDEFFAGOL.15.HON3</v>
      </c>
      <c r="U963" s="3">
        <f aca="true" t="shared" si="63" ref="U963:U1026">F963</f>
        <v>4786.5</v>
      </c>
      <c r="X963" s="15">
        <v>2000402</v>
      </c>
    </row>
    <row r="964" spans="2:24" ht="12.75">
      <c r="B964" s="10" t="str">
        <f>'[2]Datos Proyecto'!$H$7</f>
        <v>CODDEFFAGOLF</v>
      </c>
      <c r="D964" s="11">
        <v>42944</v>
      </c>
      <c r="F964" s="12">
        <v>6555</v>
      </c>
      <c r="G964" s="13" t="s">
        <v>65</v>
      </c>
      <c r="H964" s="18" t="s">
        <v>119</v>
      </c>
      <c r="J964" s="1" t="s">
        <v>2138</v>
      </c>
      <c r="K964" s="1" t="s">
        <v>2139</v>
      </c>
      <c r="L964" s="1" t="s">
        <v>1300</v>
      </c>
      <c r="O964" s="11" t="s">
        <v>95</v>
      </c>
      <c r="P964" s="3">
        <f t="shared" si="60"/>
        <v>6555</v>
      </c>
      <c r="Q964" s="1" t="s">
        <v>72</v>
      </c>
      <c r="R964" s="3">
        <f t="shared" si="61"/>
        <v>6555</v>
      </c>
      <c r="S964" s="2">
        <f t="shared" si="62"/>
        <v>42944</v>
      </c>
      <c r="T964" s="1" t="str">
        <f>'[1]Datos Proyecto'!$J$10</f>
        <v>CODDEFFAGOL.15.HON3</v>
      </c>
      <c r="U964" s="3">
        <f t="shared" si="63"/>
        <v>6555</v>
      </c>
      <c r="X964" s="15">
        <v>2000418</v>
      </c>
    </row>
    <row r="965" spans="2:24" ht="12.75">
      <c r="B965" s="10" t="str">
        <f>'[2]Datos Proyecto'!$H$7</f>
        <v>CODDEFFAGOLF</v>
      </c>
      <c r="D965" s="11">
        <v>42957</v>
      </c>
      <c r="F965" s="12">
        <v>5500</v>
      </c>
      <c r="G965" s="13" t="s">
        <v>65</v>
      </c>
      <c r="H965" s="18" t="s">
        <v>119</v>
      </c>
      <c r="J965" s="1" t="s">
        <v>2140</v>
      </c>
      <c r="K965" s="1" t="s">
        <v>2141</v>
      </c>
      <c r="L965" s="1" t="s">
        <v>2132</v>
      </c>
      <c r="O965" s="11" t="s">
        <v>95</v>
      </c>
      <c r="P965" s="3">
        <f t="shared" si="60"/>
        <v>5500</v>
      </c>
      <c r="Q965" s="1" t="s">
        <v>72</v>
      </c>
      <c r="R965" s="3">
        <f t="shared" si="61"/>
        <v>5500</v>
      </c>
      <c r="S965" s="2">
        <f t="shared" si="62"/>
        <v>42957</v>
      </c>
      <c r="T965" s="1" t="str">
        <f>'[1]Datos Proyecto'!$J$10</f>
        <v>CODDEFFAGOL.15.HON3</v>
      </c>
      <c r="U965" s="3">
        <f t="shared" si="63"/>
        <v>5500</v>
      </c>
      <c r="X965" s="15">
        <v>2000424</v>
      </c>
    </row>
    <row r="966" spans="2:24" ht="12.75">
      <c r="B966" s="10" t="str">
        <f>'[2]Datos Proyecto'!$H$7</f>
        <v>CODDEFFAGOLF</v>
      </c>
      <c r="D966" s="11">
        <v>42959</v>
      </c>
      <c r="F966" s="12">
        <v>2040</v>
      </c>
      <c r="G966" s="13" t="s">
        <v>65</v>
      </c>
      <c r="H966" s="18" t="s">
        <v>119</v>
      </c>
      <c r="J966" s="1" t="s">
        <v>2142</v>
      </c>
      <c r="K966" s="1" t="s">
        <v>2131</v>
      </c>
      <c r="L966" s="1" t="s">
        <v>1236</v>
      </c>
      <c r="O966" s="11" t="s">
        <v>95</v>
      </c>
      <c r="P966" s="3">
        <f t="shared" si="60"/>
        <v>2040</v>
      </c>
      <c r="Q966" s="1" t="s">
        <v>72</v>
      </c>
      <c r="R966" s="3">
        <f t="shared" si="61"/>
        <v>2040</v>
      </c>
      <c r="S966" s="2">
        <f t="shared" si="62"/>
        <v>42959</v>
      </c>
      <c r="T966" s="1" t="str">
        <f>'[1]Datos Proyecto'!$J$10</f>
        <v>CODDEFFAGOL.15.HON3</v>
      </c>
      <c r="U966" s="3">
        <f t="shared" si="63"/>
        <v>2040</v>
      </c>
      <c r="X966" s="15">
        <v>2000420</v>
      </c>
    </row>
    <row r="967" spans="2:24" ht="12.75">
      <c r="B967" s="10" t="str">
        <f>'[2]Datos Proyecto'!$H$7</f>
        <v>CODDEFFAGOLF</v>
      </c>
      <c r="D967" s="11">
        <v>42964</v>
      </c>
      <c r="F967" s="12">
        <v>2040</v>
      </c>
      <c r="G967" s="13" t="s">
        <v>65</v>
      </c>
      <c r="H967" s="18" t="s">
        <v>119</v>
      </c>
      <c r="J967" s="1" t="s">
        <v>2143</v>
      </c>
      <c r="K967" s="1" t="s">
        <v>2144</v>
      </c>
      <c r="L967" s="1" t="s">
        <v>2145</v>
      </c>
      <c r="O967" s="11" t="s">
        <v>95</v>
      </c>
      <c r="P967" s="3">
        <f t="shared" si="60"/>
        <v>2040</v>
      </c>
      <c r="Q967" s="1" t="s">
        <v>72</v>
      </c>
      <c r="R967" s="3">
        <f t="shared" si="61"/>
        <v>2040</v>
      </c>
      <c r="S967" s="2">
        <f t="shared" si="62"/>
        <v>42964</v>
      </c>
      <c r="T967" s="1" t="str">
        <f>'[1]Datos Proyecto'!$J$10</f>
        <v>CODDEFFAGOL.15.HON3</v>
      </c>
      <c r="U967" s="3">
        <f t="shared" si="63"/>
        <v>2040</v>
      </c>
      <c r="X967" s="15">
        <v>2000421</v>
      </c>
    </row>
    <row r="968" spans="2:24" ht="12.75">
      <c r="B968" s="10" t="str">
        <f>'[2]Datos Proyecto'!$H$7</f>
        <v>CODDEFFAGOLF</v>
      </c>
      <c r="D968" s="11">
        <v>42968</v>
      </c>
      <c r="F968" s="12">
        <v>4150</v>
      </c>
      <c r="G968" s="13" t="s">
        <v>65</v>
      </c>
      <c r="H968" s="18" t="s">
        <v>119</v>
      </c>
      <c r="J968" s="1" t="s">
        <v>2146</v>
      </c>
      <c r="K968" s="1" t="s">
        <v>2126</v>
      </c>
      <c r="L968" s="1" t="s">
        <v>1300</v>
      </c>
      <c r="O968" s="11" t="s">
        <v>95</v>
      </c>
      <c r="P968" s="3">
        <f t="shared" si="60"/>
        <v>4150</v>
      </c>
      <c r="Q968" s="1" t="s">
        <v>72</v>
      </c>
      <c r="R968" s="3">
        <f t="shared" si="61"/>
        <v>4150</v>
      </c>
      <c r="S968" s="2">
        <f t="shared" si="62"/>
        <v>42968</v>
      </c>
      <c r="T968" s="1" t="str">
        <f>'[1]Datos Proyecto'!$J$10</f>
        <v>CODDEFFAGOL.15.HON3</v>
      </c>
      <c r="U968" s="3">
        <f t="shared" si="63"/>
        <v>4150</v>
      </c>
      <c r="X968" s="15">
        <v>2000429</v>
      </c>
    </row>
    <row r="969" spans="2:24" ht="12.75">
      <c r="B969" s="10" t="str">
        <f>'[2]Datos Proyecto'!$H$7</f>
        <v>CODDEFFAGOLF</v>
      </c>
      <c r="D969" s="11">
        <v>42972</v>
      </c>
      <c r="F969" s="12">
        <v>7777</v>
      </c>
      <c r="G969" s="13" t="s">
        <v>65</v>
      </c>
      <c r="H969" s="18" t="s">
        <v>119</v>
      </c>
      <c r="J969" s="1" t="s">
        <v>2147</v>
      </c>
      <c r="K969" s="1" t="s">
        <v>2148</v>
      </c>
      <c r="L969" s="1" t="s">
        <v>1300</v>
      </c>
      <c r="O969" s="11" t="s">
        <v>95</v>
      </c>
      <c r="P969" s="3">
        <f t="shared" si="60"/>
        <v>7777</v>
      </c>
      <c r="Q969" s="1" t="s">
        <v>72</v>
      </c>
      <c r="R969" s="3">
        <f t="shared" si="61"/>
        <v>7777</v>
      </c>
      <c r="S969" s="2">
        <f t="shared" si="62"/>
        <v>42972</v>
      </c>
      <c r="T969" s="1" t="str">
        <f>'[1]Datos Proyecto'!$J$10</f>
        <v>CODDEFFAGOL.15.HON3</v>
      </c>
      <c r="U969" s="3">
        <f t="shared" si="63"/>
        <v>7777</v>
      </c>
      <c r="X969" s="15">
        <v>2000430</v>
      </c>
    </row>
    <row r="970" spans="2:24" ht="12.75">
      <c r="B970" s="10" t="str">
        <f>'[2]Datos Proyecto'!$H$7</f>
        <v>CODDEFFAGOLF</v>
      </c>
      <c r="D970" s="11">
        <v>43001</v>
      </c>
      <c r="F970" s="12">
        <v>2484</v>
      </c>
      <c r="G970" s="13" t="s">
        <v>65</v>
      </c>
      <c r="H970" s="18" t="s">
        <v>119</v>
      </c>
      <c r="J970" s="1" t="s">
        <v>2149</v>
      </c>
      <c r="K970" s="1" t="s">
        <v>2150</v>
      </c>
      <c r="L970" s="1" t="s">
        <v>2132</v>
      </c>
      <c r="O970" s="11" t="s">
        <v>95</v>
      </c>
      <c r="P970" s="3">
        <f t="shared" si="60"/>
        <v>2484</v>
      </c>
      <c r="Q970" s="1" t="s">
        <v>72</v>
      </c>
      <c r="R970" s="3">
        <f t="shared" si="61"/>
        <v>2484</v>
      </c>
      <c r="S970" s="2">
        <f t="shared" si="62"/>
        <v>43001</v>
      </c>
      <c r="T970" s="1" t="str">
        <f>'[1]Datos Proyecto'!$J$10</f>
        <v>CODDEFFAGOL.15.HON3</v>
      </c>
      <c r="U970" s="3">
        <f t="shared" si="63"/>
        <v>2484</v>
      </c>
      <c r="X970" s="15">
        <v>2000433</v>
      </c>
    </row>
    <row r="971" spans="2:24" ht="12.75">
      <c r="B971" s="10" t="str">
        <f>'[2]Datos Proyecto'!$H$7</f>
        <v>CODDEFFAGOLF</v>
      </c>
      <c r="D971" s="11">
        <v>43040</v>
      </c>
      <c r="F971" s="12">
        <v>5622</v>
      </c>
      <c r="G971" s="13" t="s">
        <v>65</v>
      </c>
      <c r="H971" s="18" t="s">
        <v>119</v>
      </c>
      <c r="J971" s="1" t="s">
        <v>2151</v>
      </c>
      <c r="K971" s="1" t="s">
        <v>2152</v>
      </c>
      <c r="L971" s="1" t="s">
        <v>2132</v>
      </c>
      <c r="O971" s="11" t="s">
        <v>95</v>
      </c>
      <c r="P971" s="3">
        <f t="shared" si="60"/>
        <v>5622</v>
      </c>
      <c r="Q971" s="1" t="s">
        <v>72</v>
      </c>
      <c r="R971" s="3">
        <f t="shared" si="61"/>
        <v>5622</v>
      </c>
      <c r="S971" s="2">
        <f t="shared" si="62"/>
        <v>43040</v>
      </c>
      <c r="T971" s="1" t="str">
        <f>'[1]Datos Proyecto'!$J$10</f>
        <v>CODDEFFAGOL.15.HON3</v>
      </c>
      <c r="U971" s="3">
        <f t="shared" si="63"/>
        <v>5622</v>
      </c>
      <c r="X971" s="15">
        <v>2000444</v>
      </c>
    </row>
    <row r="972" spans="2:24" ht="12.75">
      <c r="B972" s="10" t="str">
        <f>'[2]Datos Proyecto'!$H$7</f>
        <v>CODDEFFAGOLF</v>
      </c>
      <c r="D972" s="11">
        <v>43048</v>
      </c>
      <c r="F972" s="12">
        <v>62200.63</v>
      </c>
      <c r="G972" s="13" t="s">
        <v>65</v>
      </c>
      <c r="H972" s="18" t="s">
        <v>119</v>
      </c>
      <c r="J972" s="1" t="s">
        <v>2153</v>
      </c>
      <c r="K972" s="1" t="s">
        <v>2154</v>
      </c>
      <c r="L972" s="1" t="s">
        <v>2155</v>
      </c>
      <c r="O972" s="11" t="s">
        <v>95</v>
      </c>
      <c r="P972" s="3">
        <f t="shared" si="60"/>
        <v>62200.63</v>
      </c>
      <c r="Q972" s="1" t="s">
        <v>72</v>
      </c>
      <c r="R972" s="3">
        <f t="shared" si="61"/>
        <v>62200.63</v>
      </c>
      <c r="S972" s="2">
        <f t="shared" si="62"/>
        <v>43048</v>
      </c>
      <c r="T972" s="1" t="str">
        <f>'[1]Datos Proyecto'!$J$10</f>
        <v>CODDEFFAGOL.15.HON3</v>
      </c>
      <c r="U972" s="3">
        <f t="shared" si="63"/>
        <v>62200.63</v>
      </c>
      <c r="X972" s="15">
        <v>2000446</v>
      </c>
    </row>
    <row r="973" spans="2:24" ht="12.75">
      <c r="B973" s="10" t="str">
        <f>'[2]Datos Proyecto'!$H$7</f>
        <v>CODDEFFAGOLF</v>
      </c>
      <c r="D973" s="11">
        <v>42836</v>
      </c>
      <c r="F973" s="12">
        <v>10000</v>
      </c>
      <c r="G973" s="13" t="s">
        <v>65</v>
      </c>
      <c r="H973" s="18" t="s">
        <v>119</v>
      </c>
      <c r="J973" s="1" t="s">
        <v>2156</v>
      </c>
      <c r="K973" s="1" t="s">
        <v>2109</v>
      </c>
      <c r="L973" s="1" t="s">
        <v>1300</v>
      </c>
      <c r="O973" s="11" t="s">
        <v>95</v>
      </c>
      <c r="P973" s="3">
        <f t="shared" si="60"/>
        <v>10000</v>
      </c>
      <c r="Q973" s="1" t="s">
        <v>72</v>
      </c>
      <c r="R973" s="3">
        <f t="shared" si="61"/>
        <v>10000</v>
      </c>
      <c r="S973" s="2">
        <f t="shared" si="62"/>
        <v>42836</v>
      </c>
      <c r="T973" s="1" t="str">
        <f>'[1]Datos Proyecto'!$J$10</f>
        <v>CODDEFFAGOL.15.HON3</v>
      </c>
      <c r="U973" s="3">
        <f t="shared" si="63"/>
        <v>10000</v>
      </c>
      <c r="X973" s="15">
        <v>2000392</v>
      </c>
    </row>
    <row r="974" spans="2:24" ht="12.75">
      <c r="B974" s="10" t="str">
        <f>'[2]Datos Proyecto'!$H$7</f>
        <v>CODDEFFAGOLF</v>
      </c>
      <c r="D974" s="11">
        <v>42853</v>
      </c>
      <c r="F974" s="12">
        <v>6600</v>
      </c>
      <c r="G974" s="13" t="s">
        <v>65</v>
      </c>
      <c r="H974" s="18" t="s">
        <v>119</v>
      </c>
      <c r="J974" s="1" t="s">
        <v>2157</v>
      </c>
      <c r="K974" s="1" t="s">
        <v>2158</v>
      </c>
      <c r="L974" s="1" t="s">
        <v>2159</v>
      </c>
      <c r="O974" s="11" t="s">
        <v>95</v>
      </c>
      <c r="P974" s="3">
        <f t="shared" si="60"/>
        <v>6600</v>
      </c>
      <c r="Q974" s="1" t="s">
        <v>72</v>
      </c>
      <c r="R974" s="3">
        <f t="shared" si="61"/>
        <v>6600</v>
      </c>
      <c r="S974" s="2">
        <f t="shared" si="62"/>
        <v>42853</v>
      </c>
      <c r="T974" s="1" t="str">
        <f>'[1]Datos Proyecto'!$J$10</f>
        <v>CODDEFFAGOL.15.HON3</v>
      </c>
      <c r="U974" s="3">
        <f t="shared" si="63"/>
        <v>6600</v>
      </c>
      <c r="X974" s="15">
        <v>2000398</v>
      </c>
    </row>
    <row r="975" spans="2:24" ht="12.75">
      <c r="B975" s="10" t="str">
        <f>'[2]Datos Proyecto'!$H$7</f>
        <v>CODDEFFAGOLF</v>
      </c>
      <c r="D975" s="11">
        <v>42962</v>
      </c>
      <c r="F975" s="12">
        <v>5675</v>
      </c>
      <c r="G975" s="13" t="s">
        <v>65</v>
      </c>
      <c r="H975" s="18" t="s">
        <v>119</v>
      </c>
      <c r="J975" s="1" t="s">
        <v>2160</v>
      </c>
      <c r="K975" s="1" t="s">
        <v>2161</v>
      </c>
      <c r="L975" s="1" t="s">
        <v>2132</v>
      </c>
      <c r="O975" s="11" t="s">
        <v>95</v>
      </c>
      <c r="P975" s="3">
        <f t="shared" si="60"/>
        <v>5675</v>
      </c>
      <c r="Q975" s="1" t="s">
        <v>72</v>
      </c>
      <c r="R975" s="3">
        <f t="shared" si="61"/>
        <v>5675</v>
      </c>
      <c r="S975" s="2">
        <f t="shared" si="62"/>
        <v>42962</v>
      </c>
      <c r="T975" s="1" t="str">
        <f>'[1]Datos Proyecto'!$J$10</f>
        <v>CODDEFFAGOL.15.HON3</v>
      </c>
      <c r="U975" s="3">
        <f t="shared" si="63"/>
        <v>5675</v>
      </c>
      <c r="X975" s="15">
        <v>2000423</v>
      </c>
    </row>
    <row r="976" spans="2:24" ht="12.75">
      <c r="B976" s="10" t="str">
        <f>'[2]Datos Proyecto'!$H$7</f>
        <v>CODDEFFAGOLF</v>
      </c>
      <c r="D976" s="11">
        <v>42810</v>
      </c>
      <c r="F976" s="12">
        <v>5250</v>
      </c>
      <c r="G976" s="13" t="s">
        <v>65</v>
      </c>
      <c r="H976" s="18" t="s">
        <v>119</v>
      </c>
      <c r="J976" s="1" t="s">
        <v>2162</v>
      </c>
      <c r="K976" s="1" t="s">
        <v>2163</v>
      </c>
      <c r="L976" s="1" t="s">
        <v>2164</v>
      </c>
      <c r="O976" s="11" t="s">
        <v>95</v>
      </c>
      <c r="P976" s="3">
        <f t="shared" si="60"/>
        <v>5250</v>
      </c>
      <c r="Q976" s="1" t="s">
        <v>72</v>
      </c>
      <c r="R976" s="3">
        <f t="shared" si="61"/>
        <v>5250</v>
      </c>
      <c r="S976" s="2">
        <f t="shared" si="62"/>
        <v>42810</v>
      </c>
      <c r="T976" s="1" t="str">
        <f>'[1]Datos Proyecto'!$J$10</f>
        <v>CODDEFFAGOL.15.HON3</v>
      </c>
      <c r="U976" s="3">
        <f t="shared" si="63"/>
        <v>5250</v>
      </c>
      <c r="X976" s="15">
        <v>2000371</v>
      </c>
    </row>
    <row r="977" spans="2:24" ht="12.75">
      <c r="B977" s="10" t="str">
        <f>'[2]Datos Proyecto'!$H$7</f>
        <v>CODDEFFAGOLF</v>
      </c>
      <c r="D977" s="11">
        <v>42765</v>
      </c>
      <c r="F977" s="12">
        <v>680</v>
      </c>
      <c r="G977" s="13" t="s">
        <v>65</v>
      </c>
      <c r="H977" s="18" t="s">
        <v>119</v>
      </c>
      <c r="J977" s="1" t="s">
        <v>2165</v>
      </c>
      <c r="K977" s="1" t="s">
        <v>2166</v>
      </c>
      <c r="L977" s="1" t="s">
        <v>1284</v>
      </c>
      <c r="O977" s="11" t="s">
        <v>95</v>
      </c>
      <c r="P977" s="3">
        <f t="shared" si="60"/>
        <v>680</v>
      </c>
      <c r="Q977" s="1" t="s">
        <v>72</v>
      </c>
      <c r="R977" s="3">
        <f t="shared" si="61"/>
        <v>680</v>
      </c>
      <c r="S977" s="2">
        <f t="shared" si="62"/>
        <v>42765</v>
      </c>
      <c r="T977" s="1" t="str">
        <f>'[1]Datos Proyecto'!$J$10</f>
        <v>CODDEFFAGOL.15.HON3</v>
      </c>
      <c r="U977" s="3">
        <f t="shared" si="63"/>
        <v>680</v>
      </c>
      <c r="X977" s="15">
        <v>2000357</v>
      </c>
    </row>
    <row r="978" spans="2:24" ht="12.75">
      <c r="B978" s="10" t="str">
        <f>'[2]Datos Proyecto'!$H$7</f>
        <v>CODDEFFAGOLF</v>
      </c>
      <c r="D978" s="11">
        <v>42794</v>
      </c>
      <c r="F978" s="12">
        <v>1000</v>
      </c>
      <c r="G978" s="13" t="s">
        <v>65</v>
      </c>
      <c r="H978" s="18" t="s">
        <v>119</v>
      </c>
      <c r="J978" s="1" t="s">
        <v>2167</v>
      </c>
      <c r="K978" s="1" t="s">
        <v>2168</v>
      </c>
      <c r="L978" s="1" t="s">
        <v>1284</v>
      </c>
      <c r="O978" s="11" t="s">
        <v>95</v>
      </c>
      <c r="P978" s="3">
        <f t="shared" si="60"/>
        <v>1000</v>
      </c>
      <c r="Q978" s="1" t="s">
        <v>72</v>
      </c>
      <c r="R978" s="3">
        <f t="shared" si="61"/>
        <v>1000</v>
      </c>
      <c r="S978" s="2">
        <f t="shared" si="62"/>
        <v>42794</v>
      </c>
      <c r="T978" s="1" t="str">
        <f>'[1]Datos Proyecto'!$J$10</f>
        <v>CODDEFFAGOL.15.HON3</v>
      </c>
      <c r="U978" s="3">
        <f t="shared" si="63"/>
        <v>1000</v>
      </c>
      <c r="X978" s="15">
        <v>2000358</v>
      </c>
    </row>
    <row r="979" spans="2:24" ht="12.75">
      <c r="B979" s="10" t="str">
        <f>'[2]Datos Proyecto'!$H$7</f>
        <v>CODDEFFAGOLF</v>
      </c>
      <c r="D979" s="11">
        <v>42824</v>
      </c>
      <c r="F979" s="12">
        <v>500</v>
      </c>
      <c r="G979" s="13" t="s">
        <v>65</v>
      </c>
      <c r="H979" s="18" t="s">
        <v>119</v>
      </c>
      <c r="J979" s="1" t="s">
        <v>2169</v>
      </c>
      <c r="K979" s="1" t="s">
        <v>2170</v>
      </c>
      <c r="L979" s="1" t="s">
        <v>1300</v>
      </c>
      <c r="O979" s="11" t="s">
        <v>95</v>
      </c>
      <c r="P979" s="3">
        <f t="shared" si="60"/>
        <v>500</v>
      </c>
      <c r="Q979" s="1" t="s">
        <v>72</v>
      </c>
      <c r="R979" s="3">
        <f t="shared" si="61"/>
        <v>500</v>
      </c>
      <c r="S979" s="2">
        <f t="shared" si="62"/>
        <v>42824</v>
      </c>
      <c r="T979" s="1" t="str">
        <f>'[1]Datos Proyecto'!$J$10</f>
        <v>CODDEFFAGOL.15.HON3</v>
      </c>
      <c r="U979" s="3">
        <f t="shared" si="63"/>
        <v>500</v>
      </c>
      <c r="X979" s="15">
        <v>2000386</v>
      </c>
    </row>
    <row r="980" spans="2:24" ht="12.75">
      <c r="B980" s="10" t="str">
        <f>'[2]Datos Proyecto'!$H$7</f>
        <v>CODDEFFAGOLF</v>
      </c>
      <c r="D980" s="11">
        <v>42824</v>
      </c>
      <c r="F980" s="12">
        <v>680</v>
      </c>
      <c r="G980" s="13" t="s">
        <v>65</v>
      </c>
      <c r="H980" s="18" t="s">
        <v>119</v>
      </c>
      <c r="J980" s="1" t="s">
        <v>2171</v>
      </c>
      <c r="K980" s="1" t="s">
        <v>2172</v>
      </c>
      <c r="L980" s="1" t="s">
        <v>1300</v>
      </c>
      <c r="O980" s="11" t="s">
        <v>95</v>
      </c>
      <c r="P980" s="3">
        <f t="shared" si="60"/>
        <v>680</v>
      </c>
      <c r="Q980" s="1" t="s">
        <v>72</v>
      </c>
      <c r="R980" s="3">
        <f t="shared" si="61"/>
        <v>680</v>
      </c>
      <c r="S980" s="2">
        <f t="shared" si="62"/>
        <v>42824</v>
      </c>
      <c r="T980" s="1" t="str">
        <f>'[1]Datos Proyecto'!$J$10</f>
        <v>CODDEFFAGOL.15.HON3</v>
      </c>
      <c r="U980" s="3">
        <f t="shared" si="63"/>
        <v>680</v>
      </c>
      <c r="X980" s="15">
        <v>2000385</v>
      </c>
    </row>
    <row r="981" spans="2:24" ht="12.75">
      <c r="B981" s="10" t="str">
        <f>'[2]Datos Proyecto'!$H$7</f>
        <v>CODDEFFAGOLF</v>
      </c>
      <c r="D981" s="11">
        <v>42852</v>
      </c>
      <c r="F981" s="12">
        <v>2040</v>
      </c>
      <c r="G981" s="13" t="s">
        <v>65</v>
      </c>
      <c r="H981" s="18" t="s">
        <v>119</v>
      </c>
      <c r="J981" s="1" t="s">
        <v>2173</v>
      </c>
      <c r="K981" s="1" t="s">
        <v>2107</v>
      </c>
      <c r="L981" s="1" t="s">
        <v>2174</v>
      </c>
      <c r="O981" s="11" t="s">
        <v>95</v>
      </c>
      <c r="P981" s="3">
        <f t="shared" si="60"/>
        <v>2040</v>
      </c>
      <c r="Q981" s="1" t="s">
        <v>72</v>
      </c>
      <c r="R981" s="3">
        <f t="shared" si="61"/>
        <v>2040</v>
      </c>
      <c r="S981" s="2">
        <f t="shared" si="62"/>
        <v>42852</v>
      </c>
      <c r="T981" s="1" t="str">
        <f>'[1]Datos Proyecto'!$J$10</f>
        <v>CODDEFFAGOL.15.HON3</v>
      </c>
      <c r="U981" s="3">
        <f t="shared" si="63"/>
        <v>2040</v>
      </c>
      <c r="X981" s="15">
        <v>2000391</v>
      </c>
    </row>
    <row r="982" spans="2:24" ht="12.75">
      <c r="B982" s="10" t="str">
        <f>'[2]Datos Proyecto'!$H$7</f>
        <v>CODDEFFAGOLF</v>
      </c>
      <c r="D982" s="11">
        <v>42879</v>
      </c>
      <c r="F982" s="12">
        <v>1400</v>
      </c>
      <c r="G982" s="13" t="s">
        <v>65</v>
      </c>
      <c r="H982" s="18" t="s">
        <v>119</v>
      </c>
      <c r="J982" s="1" t="s">
        <v>2175</v>
      </c>
      <c r="K982" s="1" t="s">
        <v>2148</v>
      </c>
      <c r="L982" s="1" t="s">
        <v>1300</v>
      </c>
      <c r="O982" s="11" t="s">
        <v>95</v>
      </c>
      <c r="P982" s="3">
        <f t="shared" si="60"/>
        <v>1400</v>
      </c>
      <c r="Q982" s="1" t="s">
        <v>72</v>
      </c>
      <c r="R982" s="3">
        <f t="shared" si="61"/>
        <v>1400</v>
      </c>
      <c r="S982" s="2">
        <f t="shared" si="62"/>
        <v>42879</v>
      </c>
      <c r="T982" s="1" t="str">
        <f>'[1]Datos Proyecto'!$J$10</f>
        <v>CODDEFFAGOL.15.HON3</v>
      </c>
      <c r="U982" s="3">
        <f t="shared" si="63"/>
        <v>1400</v>
      </c>
      <c r="X982" s="15">
        <v>2000408</v>
      </c>
    </row>
    <row r="983" spans="2:24" ht="12.75">
      <c r="B983" s="10" t="str">
        <f>'[2]Datos Proyecto'!$H$7</f>
        <v>CODDEFFAGOLF</v>
      </c>
      <c r="D983" s="11">
        <v>42943</v>
      </c>
      <c r="F983" s="12">
        <v>680</v>
      </c>
      <c r="G983" s="13" t="s">
        <v>65</v>
      </c>
      <c r="H983" s="18" t="s">
        <v>119</v>
      </c>
      <c r="J983" s="1" t="s">
        <v>2176</v>
      </c>
      <c r="K983" s="1" t="s">
        <v>2152</v>
      </c>
      <c r="L983" s="1" t="s">
        <v>2177</v>
      </c>
      <c r="O983" s="11" t="s">
        <v>95</v>
      </c>
      <c r="P983" s="3">
        <f t="shared" si="60"/>
        <v>680</v>
      </c>
      <c r="Q983" s="1" t="s">
        <v>72</v>
      </c>
      <c r="R983" s="3">
        <f t="shared" si="61"/>
        <v>680</v>
      </c>
      <c r="S983" s="2">
        <f t="shared" si="62"/>
        <v>42943</v>
      </c>
      <c r="T983" s="1" t="str">
        <f>'[1]Datos Proyecto'!$J$10</f>
        <v>CODDEFFAGOL.15.HON3</v>
      </c>
      <c r="U983" s="3">
        <f t="shared" si="63"/>
        <v>680</v>
      </c>
      <c r="X983" s="15">
        <v>2000417</v>
      </c>
    </row>
    <row r="984" spans="2:24" ht="12.75">
      <c r="B984" s="10" t="str">
        <f>'[2]Datos Proyecto'!$H$7</f>
        <v>CODDEFFAGOLF</v>
      </c>
      <c r="D984" s="11">
        <v>42752</v>
      </c>
      <c r="F984" s="12">
        <v>470.3</v>
      </c>
      <c r="G984" s="13" t="s">
        <v>65</v>
      </c>
      <c r="H984" s="18" t="s">
        <v>119</v>
      </c>
      <c r="J984" s="1" t="s">
        <v>2178</v>
      </c>
      <c r="K984" s="1" t="s">
        <v>2179</v>
      </c>
      <c r="L984" s="1" t="s">
        <v>1205</v>
      </c>
      <c r="O984" s="11" t="s">
        <v>95</v>
      </c>
      <c r="P984" s="3">
        <f t="shared" si="60"/>
        <v>470.3</v>
      </c>
      <c r="Q984" s="1" t="s">
        <v>72</v>
      </c>
      <c r="R984" s="3">
        <f t="shared" si="61"/>
        <v>470.3</v>
      </c>
      <c r="S984" s="2">
        <f t="shared" si="62"/>
        <v>42752</v>
      </c>
      <c r="T984" s="1" t="str">
        <f>'[1]Datos Proyecto'!$J$10</f>
        <v>CODDEFFAGOL.15.HON3</v>
      </c>
      <c r="U984" s="3">
        <f t="shared" si="63"/>
        <v>470.3</v>
      </c>
      <c r="X984" s="15">
        <v>2000351</v>
      </c>
    </row>
    <row r="985" spans="2:24" ht="12.75">
      <c r="B985" s="10" t="str">
        <f>'[2]Datos Proyecto'!$H$7</f>
        <v>CODDEFFAGOLF</v>
      </c>
      <c r="D985" s="11">
        <v>42752</v>
      </c>
      <c r="F985" s="12">
        <v>752.4</v>
      </c>
      <c r="G985" s="13" t="s">
        <v>65</v>
      </c>
      <c r="H985" s="18" t="s">
        <v>119</v>
      </c>
      <c r="J985" s="1" t="s">
        <v>2180</v>
      </c>
      <c r="K985" s="1" t="s">
        <v>2181</v>
      </c>
      <c r="L985" s="1" t="s">
        <v>1205</v>
      </c>
      <c r="O985" s="11" t="s">
        <v>95</v>
      </c>
      <c r="P985" s="3">
        <f t="shared" si="60"/>
        <v>752.4</v>
      </c>
      <c r="Q985" s="1" t="s">
        <v>72</v>
      </c>
      <c r="R985" s="3">
        <f t="shared" si="61"/>
        <v>752.4</v>
      </c>
      <c r="S985" s="2">
        <f t="shared" si="62"/>
        <v>42752</v>
      </c>
      <c r="T985" s="1" t="str">
        <f>'[1]Datos Proyecto'!$J$10</f>
        <v>CODDEFFAGOL.15.HON3</v>
      </c>
      <c r="U985" s="3">
        <f t="shared" si="63"/>
        <v>752.4</v>
      </c>
      <c r="X985" s="15">
        <v>2000351</v>
      </c>
    </row>
    <row r="986" spans="2:24" ht="12.75">
      <c r="B986" s="10" t="str">
        <f>'[2]Datos Proyecto'!$H$7</f>
        <v>CODDEFFAGOLF</v>
      </c>
      <c r="D986" s="11">
        <v>42754</v>
      </c>
      <c r="F986" s="12">
        <v>752.4</v>
      </c>
      <c r="G986" s="13" t="s">
        <v>65</v>
      </c>
      <c r="H986" s="18" t="s">
        <v>119</v>
      </c>
      <c r="J986" s="1" t="s">
        <v>2182</v>
      </c>
      <c r="K986" s="1" t="s">
        <v>2183</v>
      </c>
      <c r="L986" s="1" t="s">
        <v>1205</v>
      </c>
      <c r="O986" s="11" t="s">
        <v>95</v>
      </c>
      <c r="P986" s="3">
        <f t="shared" si="60"/>
        <v>752.4</v>
      </c>
      <c r="Q986" s="1" t="s">
        <v>72</v>
      </c>
      <c r="R986" s="3">
        <f t="shared" si="61"/>
        <v>752.4</v>
      </c>
      <c r="S986" s="2">
        <f t="shared" si="62"/>
        <v>42754</v>
      </c>
      <c r="T986" s="1" t="str">
        <f>'[1]Datos Proyecto'!$J$10</f>
        <v>CODDEFFAGOL.15.HON3</v>
      </c>
      <c r="U986" s="3">
        <f t="shared" si="63"/>
        <v>752.4</v>
      </c>
      <c r="X986" s="15">
        <v>2000351</v>
      </c>
    </row>
    <row r="987" spans="2:24" ht="12.75">
      <c r="B987" s="10" t="str">
        <f>'[2]Datos Proyecto'!$H$7</f>
        <v>CODDEFFAGOLF</v>
      </c>
      <c r="D987" s="11">
        <v>42786</v>
      </c>
      <c r="F987" s="12">
        <v>727.8</v>
      </c>
      <c r="G987" s="13" t="s">
        <v>65</v>
      </c>
      <c r="H987" s="18" t="s">
        <v>119</v>
      </c>
      <c r="J987" s="1" t="s">
        <v>2184</v>
      </c>
      <c r="K987" s="1" t="s">
        <v>2185</v>
      </c>
      <c r="L987" s="1" t="s">
        <v>1205</v>
      </c>
      <c r="O987" s="11" t="s">
        <v>95</v>
      </c>
      <c r="P987" s="3">
        <f t="shared" si="60"/>
        <v>727.8</v>
      </c>
      <c r="Q987" s="1" t="s">
        <v>72</v>
      </c>
      <c r="R987" s="3">
        <f t="shared" si="61"/>
        <v>727.8</v>
      </c>
      <c r="S987" s="2">
        <f t="shared" si="62"/>
        <v>42786</v>
      </c>
      <c r="T987" s="1" t="str">
        <f>'[1]Datos Proyecto'!$J$10</f>
        <v>CODDEFFAGOL.15.HON3</v>
      </c>
      <c r="U987" s="3">
        <f t="shared" si="63"/>
        <v>727.8</v>
      </c>
      <c r="X987" s="15">
        <v>2000372</v>
      </c>
    </row>
    <row r="988" spans="2:24" ht="12.75">
      <c r="B988" s="10" t="str">
        <f>'[2]Datos Proyecto'!$H$7</f>
        <v>CODDEFFAGOLF</v>
      </c>
      <c r="D988" s="11">
        <v>42797</v>
      </c>
      <c r="F988" s="12">
        <v>1015</v>
      </c>
      <c r="G988" s="13" t="s">
        <v>65</v>
      </c>
      <c r="H988" s="18" t="s">
        <v>119</v>
      </c>
      <c r="J988" s="1" t="s">
        <v>2186</v>
      </c>
      <c r="K988" s="1" t="s">
        <v>2187</v>
      </c>
      <c r="L988" s="1" t="s">
        <v>1205</v>
      </c>
      <c r="O988" s="11" t="s">
        <v>95</v>
      </c>
      <c r="P988" s="3">
        <f t="shared" si="60"/>
        <v>1015</v>
      </c>
      <c r="Q988" s="1" t="s">
        <v>72</v>
      </c>
      <c r="R988" s="3">
        <f t="shared" si="61"/>
        <v>1015</v>
      </c>
      <c r="S988" s="2">
        <f t="shared" si="62"/>
        <v>42797</v>
      </c>
      <c r="T988" s="1" t="str">
        <f>'[1]Datos Proyecto'!$J$10</f>
        <v>CODDEFFAGOL.15.HON3</v>
      </c>
      <c r="U988" s="3">
        <f t="shared" si="63"/>
        <v>1015</v>
      </c>
      <c r="X988" s="15">
        <v>2000394</v>
      </c>
    </row>
    <row r="989" spans="2:24" ht="12.75">
      <c r="B989" s="10" t="str">
        <f>'[2]Datos Proyecto'!$H$7</f>
        <v>CODDEFFAGOLF</v>
      </c>
      <c r="D989" s="11">
        <v>42802</v>
      </c>
      <c r="F989" s="12">
        <v>162.6</v>
      </c>
      <c r="G989" s="13" t="s">
        <v>65</v>
      </c>
      <c r="H989" s="18" t="s">
        <v>119</v>
      </c>
      <c r="J989" s="1" t="s">
        <v>2188</v>
      </c>
      <c r="K989" s="1" t="s">
        <v>2119</v>
      </c>
      <c r="L989" s="1" t="s">
        <v>1205</v>
      </c>
      <c r="O989" s="11" t="s">
        <v>95</v>
      </c>
      <c r="P989" s="3">
        <f t="shared" si="60"/>
        <v>162.6</v>
      </c>
      <c r="Q989" s="1" t="s">
        <v>72</v>
      </c>
      <c r="R989" s="3">
        <f t="shared" si="61"/>
        <v>162.6</v>
      </c>
      <c r="S989" s="2">
        <f t="shared" si="62"/>
        <v>42802</v>
      </c>
      <c r="T989" s="1" t="str">
        <f>'[1]Datos Proyecto'!$J$10</f>
        <v>CODDEFFAGOL.15.HON3</v>
      </c>
      <c r="U989" s="3">
        <f t="shared" si="63"/>
        <v>162.6</v>
      </c>
      <c r="X989" s="15">
        <v>2000394</v>
      </c>
    </row>
    <row r="990" spans="2:24" ht="12.75">
      <c r="B990" s="10" t="str">
        <f>'[2]Datos Proyecto'!$H$7</f>
        <v>CODDEFFAGOLF</v>
      </c>
      <c r="D990" s="11">
        <v>42804</v>
      </c>
      <c r="F990" s="12">
        <v>1108.3</v>
      </c>
      <c r="G990" s="13" t="s">
        <v>65</v>
      </c>
      <c r="H990" s="18" t="s">
        <v>119</v>
      </c>
      <c r="J990" s="1" t="s">
        <v>2189</v>
      </c>
      <c r="K990" s="1" t="s">
        <v>2158</v>
      </c>
      <c r="L990" s="1" t="s">
        <v>1205</v>
      </c>
      <c r="O990" s="11" t="s">
        <v>95</v>
      </c>
      <c r="P990" s="3">
        <f t="shared" si="60"/>
        <v>1108.3</v>
      </c>
      <c r="Q990" s="1" t="s">
        <v>72</v>
      </c>
      <c r="R990" s="3">
        <f t="shared" si="61"/>
        <v>1108.3</v>
      </c>
      <c r="S990" s="2">
        <f t="shared" si="62"/>
        <v>42804</v>
      </c>
      <c r="T990" s="1" t="str">
        <f>'[1]Datos Proyecto'!$J$10</f>
        <v>CODDEFFAGOL.15.HON3</v>
      </c>
      <c r="U990" s="3">
        <f t="shared" si="63"/>
        <v>1108.3</v>
      </c>
      <c r="X990" s="15">
        <v>2000394</v>
      </c>
    </row>
    <row r="991" spans="2:24" ht="12.75">
      <c r="B991" s="10" t="str">
        <f>'[2]Datos Proyecto'!$H$7</f>
        <v>CODDEFFAGOLF</v>
      </c>
      <c r="D991" s="11">
        <v>42807</v>
      </c>
      <c r="F991" s="12">
        <v>466.3</v>
      </c>
      <c r="G991" s="13" t="s">
        <v>65</v>
      </c>
      <c r="H991" s="18" t="s">
        <v>119</v>
      </c>
      <c r="J991" s="1" t="s">
        <v>2190</v>
      </c>
      <c r="K991" s="1" t="s">
        <v>2137</v>
      </c>
      <c r="L991" s="1" t="s">
        <v>1205</v>
      </c>
      <c r="O991" s="11" t="s">
        <v>95</v>
      </c>
      <c r="P991" s="3">
        <f t="shared" si="60"/>
        <v>466.3</v>
      </c>
      <c r="Q991" s="1" t="s">
        <v>72</v>
      </c>
      <c r="R991" s="3">
        <f t="shared" si="61"/>
        <v>466.3</v>
      </c>
      <c r="S991" s="2">
        <f t="shared" si="62"/>
        <v>42807</v>
      </c>
      <c r="T991" s="1" t="str">
        <f>'[1]Datos Proyecto'!$J$10</f>
        <v>CODDEFFAGOL.15.HON3</v>
      </c>
      <c r="U991" s="3">
        <f t="shared" si="63"/>
        <v>466.3</v>
      </c>
      <c r="X991" s="15">
        <v>2000394</v>
      </c>
    </row>
    <row r="992" spans="2:24" ht="12.75">
      <c r="B992" s="10" t="str">
        <f>'[2]Datos Proyecto'!$H$7</f>
        <v>CODDEFFAGOLF</v>
      </c>
      <c r="D992" s="11">
        <v>42809</v>
      </c>
      <c r="F992" s="12">
        <v>177</v>
      </c>
      <c r="G992" s="13" t="s">
        <v>65</v>
      </c>
      <c r="H992" s="18" t="s">
        <v>119</v>
      </c>
      <c r="J992" s="1" t="s">
        <v>2191</v>
      </c>
      <c r="K992" s="1" t="s">
        <v>2124</v>
      </c>
      <c r="L992" s="1" t="s">
        <v>1205</v>
      </c>
      <c r="O992" s="11" t="s">
        <v>95</v>
      </c>
      <c r="P992" s="3">
        <f t="shared" si="60"/>
        <v>177</v>
      </c>
      <c r="Q992" s="1" t="s">
        <v>72</v>
      </c>
      <c r="R992" s="3">
        <f t="shared" si="61"/>
        <v>177</v>
      </c>
      <c r="S992" s="2">
        <f t="shared" si="62"/>
        <v>42809</v>
      </c>
      <c r="T992" s="1" t="str">
        <f>'[1]Datos Proyecto'!$J$10</f>
        <v>CODDEFFAGOL.15.HON3</v>
      </c>
      <c r="U992" s="3">
        <f t="shared" si="63"/>
        <v>177</v>
      </c>
      <c r="X992" s="15">
        <v>2000394</v>
      </c>
    </row>
    <row r="993" spans="2:24" ht="12.75">
      <c r="B993" s="10" t="str">
        <f>'[2]Datos Proyecto'!$H$7</f>
        <v>CODDEFFAGOLF</v>
      </c>
      <c r="D993" s="11">
        <v>42815</v>
      </c>
      <c r="F993" s="12">
        <v>553.8</v>
      </c>
      <c r="G993" s="13" t="s">
        <v>65</v>
      </c>
      <c r="H993" s="18" t="s">
        <v>119</v>
      </c>
      <c r="J993" s="1" t="s">
        <v>2192</v>
      </c>
      <c r="K993" s="1" t="s">
        <v>2111</v>
      </c>
      <c r="L993" s="1" t="s">
        <v>1205</v>
      </c>
      <c r="O993" s="11" t="s">
        <v>95</v>
      </c>
      <c r="P993" s="3">
        <f t="shared" si="60"/>
        <v>553.8</v>
      </c>
      <c r="Q993" s="1" t="s">
        <v>72</v>
      </c>
      <c r="R993" s="3">
        <f t="shared" si="61"/>
        <v>553.8</v>
      </c>
      <c r="S993" s="2">
        <f t="shared" si="62"/>
        <v>42815</v>
      </c>
      <c r="T993" s="1" t="str">
        <f>'[1]Datos Proyecto'!$J$10</f>
        <v>CODDEFFAGOL.15.HON3</v>
      </c>
      <c r="U993" s="3">
        <f t="shared" si="63"/>
        <v>553.8</v>
      </c>
      <c r="X993" s="15">
        <v>2000394</v>
      </c>
    </row>
    <row r="994" spans="2:24" ht="12.75">
      <c r="B994" s="10" t="str">
        <f>'[2]Datos Proyecto'!$H$7</f>
        <v>CODDEFFAGOLF</v>
      </c>
      <c r="D994" s="11">
        <v>42828</v>
      </c>
      <c r="F994" s="12">
        <v>1135.1</v>
      </c>
      <c r="G994" s="13" t="s">
        <v>65</v>
      </c>
      <c r="H994" s="18" t="s">
        <v>119</v>
      </c>
      <c r="J994" s="1" t="s">
        <v>2193</v>
      </c>
      <c r="K994" s="1" t="s">
        <v>2113</v>
      </c>
      <c r="L994" s="1" t="s">
        <v>1205</v>
      </c>
      <c r="O994" s="11" t="s">
        <v>95</v>
      </c>
      <c r="P994" s="3">
        <f t="shared" si="60"/>
        <v>1135.1</v>
      </c>
      <c r="Q994" s="1" t="s">
        <v>72</v>
      </c>
      <c r="R994" s="3">
        <f t="shared" si="61"/>
        <v>1135.1</v>
      </c>
      <c r="S994" s="2">
        <f t="shared" si="62"/>
        <v>42828</v>
      </c>
      <c r="T994" s="1" t="str">
        <f>'[1]Datos Proyecto'!$J$10</f>
        <v>CODDEFFAGOL.15.HON3</v>
      </c>
      <c r="U994" s="3">
        <f t="shared" si="63"/>
        <v>1135.1</v>
      </c>
      <c r="X994" s="15">
        <v>2000401</v>
      </c>
    </row>
    <row r="995" spans="2:24" ht="12.75">
      <c r="B995" s="10" t="str">
        <f>'[2]Datos Proyecto'!$H$7</f>
        <v>CODDEFFAGOLF</v>
      </c>
      <c r="D995" s="11">
        <v>42829</v>
      </c>
      <c r="F995" s="12">
        <v>864.4</v>
      </c>
      <c r="G995" s="13" t="s">
        <v>65</v>
      </c>
      <c r="H995" s="18" t="s">
        <v>119</v>
      </c>
      <c r="J995" s="1" t="s">
        <v>2194</v>
      </c>
      <c r="K995" s="1" t="s">
        <v>2139</v>
      </c>
      <c r="L995" s="1" t="s">
        <v>1205</v>
      </c>
      <c r="O995" s="11" t="s">
        <v>95</v>
      </c>
      <c r="P995" s="3">
        <f t="shared" si="60"/>
        <v>864.4</v>
      </c>
      <c r="Q995" s="1" t="s">
        <v>72</v>
      </c>
      <c r="R995" s="3">
        <f t="shared" si="61"/>
        <v>864.4</v>
      </c>
      <c r="S995" s="2">
        <f t="shared" si="62"/>
        <v>42829</v>
      </c>
      <c r="T995" s="1" t="str">
        <f>'[1]Datos Proyecto'!$J$10</f>
        <v>CODDEFFAGOL.15.HON3</v>
      </c>
      <c r="U995" s="3">
        <f t="shared" si="63"/>
        <v>864.4</v>
      </c>
      <c r="X995" s="15">
        <v>2000401</v>
      </c>
    </row>
    <row r="996" spans="2:24" ht="12.75">
      <c r="B996" s="10" t="str">
        <f>'[2]Datos Proyecto'!$H$7</f>
        <v>CODDEFFAGOLF</v>
      </c>
      <c r="D996" s="11">
        <v>42830</v>
      </c>
      <c r="F996" s="12">
        <v>362</v>
      </c>
      <c r="G996" s="13" t="s">
        <v>65</v>
      </c>
      <c r="H996" s="18" t="s">
        <v>119</v>
      </c>
      <c r="J996" s="1" t="s">
        <v>2195</v>
      </c>
      <c r="K996" s="1" t="s">
        <v>2161</v>
      </c>
      <c r="L996" s="1" t="s">
        <v>1205</v>
      </c>
      <c r="O996" s="11" t="s">
        <v>95</v>
      </c>
      <c r="P996" s="3">
        <f t="shared" si="60"/>
        <v>362</v>
      </c>
      <c r="Q996" s="1" t="s">
        <v>72</v>
      </c>
      <c r="R996" s="3">
        <f t="shared" si="61"/>
        <v>362</v>
      </c>
      <c r="S996" s="2">
        <f t="shared" si="62"/>
        <v>42830</v>
      </c>
      <c r="T996" s="1" t="str">
        <f>'[1]Datos Proyecto'!$J$10</f>
        <v>CODDEFFAGOL.15.HON3</v>
      </c>
      <c r="U996" s="3">
        <f t="shared" si="63"/>
        <v>362</v>
      </c>
      <c r="X996" s="15">
        <v>2000401</v>
      </c>
    </row>
    <row r="997" spans="2:24" ht="12.75">
      <c r="B997" s="10" t="str">
        <f>'[2]Datos Proyecto'!$H$7</f>
        <v>CODDEFFAGOLF</v>
      </c>
      <c r="D997" s="11">
        <v>42846</v>
      </c>
      <c r="F997" s="12">
        <v>548.1</v>
      </c>
      <c r="G997" s="13" t="s">
        <v>65</v>
      </c>
      <c r="H997" s="18" t="s">
        <v>119</v>
      </c>
      <c r="J997" s="1" t="s">
        <v>2196</v>
      </c>
      <c r="K997" s="1" t="s">
        <v>2141</v>
      </c>
      <c r="L997" s="1" t="s">
        <v>1205</v>
      </c>
      <c r="O997" s="11" t="s">
        <v>95</v>
      </c>
      <c r="P997" s="3">
        <f t="shared" si="60"/>
        <v>548.1</v>
      </c>
      <c r="Q997" s="1" t="s">
        <v>72</v>
      </c>
      <c r="R997" s="3">
        <f t="shared" si="61"/>
        <v>548.1</v>
      </c>
      <c r="S997" s="2">
        <f t="shared" si="62"/>
        <v>42846</v>
      </c>
      <c r="T997" s="1" t="str">
        <f>'[1]Datos Proyecto'!$J$10</f>
        <v>CODDEFFAGOL.15.HON3</v>
      </c>
      <c r="U997" s="3">
        <f t="shared" si="63"/>
        <v>548.1</v>
      </c>
      <c r="X997" s="15">
        <v>2000401</v>
      </c>
    </row>
    <row r="998" spans="2:24" ht="12.75">
      <c r="B998" s="10" t="str">
        <f>'[2]Datos Proyecto'!$H$7</f>
        <v>CODDEFFAGOLF</v>
      </c>
      <c r="D998" s="11">
        <v>42889</v>
      </c>
      <c r="F998" s="12">
        <v>132.2</v>
      </c>
      <c r="G998" s="13" t="s">
        <v>65</v>
      </c>
      <c r="H998" s="18" t="s">
        <v>119</v>
      </c>
      <c r="J998" s="1" t="s">
        <v>2197</v>
      </c>
      <c r="K998" s="1" t="s">
        <v>2115</v>
      </c>
      <c r="L998" s="1" t="s">
        <v>1236</v>
      </c>
      <c r="O998" s="11" t="s">
        <v>95</v>
      </c>
      <c r="P998" s="3">
        <f t="shared" si="60"/>
        <v>132.2</v>
      </c>
      <c r="Q998" s="1" t="s">
        <v>72</v>
      </c>
      <c r="R998" s="3">
        <f t="shared" si="61"/>
        <v>132.2</v>
      </c>
      <c r="S998" s="2">
        <f t="shared" si="62"/>
        <v>42889</v>
      </c>
      <c r="T998" s="1" t="str">
        <f>'[1]Datos Proyecto'!$J$10</f>
        <v>CODDEFFAGOL.15.HON3</v>
      </c>
      <c r="U998" s="3">
        <f t="shared" si="63"/>
        <v>132.2</v>
      </c>
      <c r="X998" s="15">
        <v>2000416</v>
      </c>
    </row>
    <row r="999" spans="2:24" ht="12.75">
      <c r="B999" s="10" t="str">
        <f>'[2]Datos Proyecto'!$H$7</f>
        <v>CODDEFFAGOLF</v>
      </c>
      <c r="D999" s="11">
        <v>42891</v>
      </c>
      <c r="F999" s="12">
        <v>1053.5</v>
      </c>
      <c r="G999" s="13" t="s">
        <v>65</v>
      </c>
      <c r="H999" s="18" t="s">
        <v>119</v>
      </c>
      <c r="J999" s="1" t="s">
        <v>2198</v>
      </c>
      <c r="K999" s="1" t="s">
        <v>2150</v>
      </c>
      <c r="L999" s="1" t="s">
        <v>1236</v>
      </c>
      <c r="O999" s="11" t="s">
        <v>95</v>
      </c>
      <c r="P999" s="3">
        <f t="shared" si="60"/>
        <v>1053.5</v>
      </c>
      <c r="Q999" s="1" t="s">
        <v>72</v>
      </c>
      <c r="R999" s="3">
        <f t="shared" si="61"/>
        <v>1053.5</v>
      </c>
      <c r="S999" s="2">
        <f t="shared" si="62"/>
        <v>42891</v>
      </c>
      <c r="T999" s="1" t="str">
        <f>'[1]Datos Proyecto'!$J$10</f>
        <v>CODDEFFAGOL.15.HON3</v>
      </c>
      <c r="U999" s="3">
        <f t="shared" si="63"/>
        <v>1053.5</v>
      </c>
      <c r="X999" s="15">
        <v>2000416</v>
      </c>
    </row>
    <row r="1000" spans="2:24" ht="12.75">
      <c r="B1000" s="10" t="str">
        <f>'[2]Datos Proyecto'!$H$7</f>
        <v>CODDEFFAGOLF</v>
      </c>
      <c r="D1000" s="11">
        <v>42941</v>
      </c>
      <c r="F1000" s="12">
        <v>833.6</v>
      </c>
      <c r="G1000" s="13" t="s">
        <v>65</v>
      </c>
      <c r="H1000" s="18" t="s">
        <v>119</v>
      </c>
      <c r="J1000" s="1" t="s">
        <v>2199</v>
      </c>
      <c r="K1000" s="1" t="s">
        <v>2200</v>
      </c>
      <c r="L1000" s="1" t="s">
        <v>1236</v>
      </c>
      <c r="O1000" s="11" t="s">
        <v>95</v>
      </c>
      <c r="P1000" s="3">
        <f t="shared" si="60"/>
        <v>833.6</v>
      </c>
      <c r="Q1000" s="1" t="s">
        <v>72</v>
      </c>
      <c r="R1000" s="3">
        <f t="shared" si="61"/>
        <v>833.6</v>
      </c>
      <c r="S1000" s="2">
        <f t="shared" si="62"/>
        <v>42941</v>
      </c>
      <c r="T1000" s="1" t="str">
        <f>'[1]Datos Proyecto'!$J$10</f>
        <v>CODDEFFAGOL.15.HON3</v>
      </c>
      <c r="U1000" s="3">
        <f t="shared" si="63"/>
        <v>833.6</v>
      </c>
      <c r="X1000" s="15">
        <v>2000422</v>
      </c>
    </row>
    <row r="1001" spans="2:24" ht="12.75">
      <c r="B1001" s="10" t="str">
        <f>'[2]Datos Proyecto'!$H$7</f>
        <v>CODDEFFAGOLF</v>
      </c>
      <c r="D1001" s="11">
        <v>42943</v>
      </c>
      <c r="F1001" s="12">
        <v>603.7</v>
      </c>
      <c r="G1001" s="13" t="s">
        <v>65</v>
      </c>
      <c r="H1001" s="18" t="s">
        <v>119</v>
      </c>
      <c r="J1001" s="1" t="s">
        <v>2201</v>
      </c>
      <c r="K1001" s="1" t="s">
        <v>2202</v>
      </c>
      <c r="L1001" s="1" t="s">
        <v>1236</v>
      </c>
      <c r="O1001" s="11" t="s">
        <v>95</v>
      </c>
      <c r="P1001" s="3">
        <f t="shared" si="60"/>
        <v>603.7</v>
      </c>
      <c r="Q1001" s="1" t="s">
        <v>72</v>
      </c>
      <c r="R1001" s="3">
        <f t="shared" si="61"/>
        <v>603.7</v>
      </c>
      <c r="S1001" s="2">
        <f t="shared" si="62"/>
        <v>42943</v>
      </c>
      <c r="T1001" s="1" t="str">
        <f>'[1]Datos Proyecto'!$J$10</f>
        <v>CODDEFFAGOL.15.HON3</v>
      </c>
      <c r="U1001" s="3">
        <f t="shared" si="63"/>
        <v>603.7</v>
      </c>
      <c r="X1001" s="15">
        <v>2000422</v>
      </c>
    </row>
    <row r="1002" spans="2:24" ht="12.75">
      <c r="B1002" s="10" t="str">
        <f>'[2]Datos Proyecto'!$H$7</f>
        <v>CODDEFFAGOLF</v>
      </c>
      <c r="D1002" s="11">
        <v>42972</v>
      </c>
      <c r="F1002" s="12">
        <v>1100.1</v>
      </c>
      <c r="G1002" s="13" t="s">
        <v>65</v>
      </c>
      <c r="H1002" s="18" t="s">
        <v>119</v>
      </c>
      <c r="J1002" s="1" t="s">
        <v>2203</v>
      </c>
      <c r="K1002" s="1" t="s">
        <v>2204</v>
      </c>
      <c r="L1002" s="1" t="s">
        <v>1236</v>
      </c>
      <c r="O1002" s="11" t="s">
        <v>95</v>
      </c>
      <c r="P1002" s="3">
        <f t="shared" si="60"/>
        <v>1100.1</v>
      </c>
      <c r="Q1002" s="1" t="s">
        <v>72</v>
      </c>
      <c r="R1002" s="3">
        <f t="shared" si="61"/>
        <v>1100.1</v>
      </c>
      <c r="S1002" s="2">
        <f t="shared" si="62"/>
        <v>42972</v>
      </c>
      <c r="T1002" s="1" t="str">
        <f>'[1]Datos Proyecto'!$J$10</f>
        <v>CODDEFFAGOL.15.HON3</v>
      </c>
      <c r="U1002" s="3">
        <f t="shared" si="63"/>
        <v>1100.1</v>
      </c>
      <c r="X1002" s="15">
        <v>2000432</v>
      </c>
    </row>
    <row r="1003" spans="2:24" ht="12.75">
      <c r="B1003" s="17" t="s">
        <v>37</v>
      </c>
      <c r="D1003" s="11">
        <v>42892</v>
      </c>
      <c r="F1003" s="12">
        <v>2600</v>
      </c>
      <c r="G1003" s="13" t="s">
        <v>65</v>
      </c>
      <c r="H1003" s="18" t="s">
        <v>119</v>
      </c>
      <c r="J1003" s="1" t="s">
        <v>2205</v>
      </c>
      <c r="K1003" s="1" t="s">
        <v>2206</v>
      </c>
      <c r="L1003" s="1" t="s">
        <v>1348</v>
      </c>
      <c r="O1003" s="11" t="s">
        <v>101</v>
      </c>
      <c r="P1003" s="3">
        <f t="shared" si="60"/>
        <v>2600</v>
      </c>
      <c r="Q1003" s="1" t="s">
        <v>72</v>
      </c>
      <c r="R1003" s="3">
        <f t="shared" si="61"/>
        <v>2600</v>
      </c>
      <c r="S1003" s="2">
        <f t="shared" si="62"/>
        <v>42892</v>
      </c>
      <c r="T1003" s="1" t="str">
        <f>'[1]Datos Proyecto'!$J$2</f>
        <v>ADEPES.15.HON3</v>
      </c>
      <c r="U1003" s="3">
        <f t="shared" si="63"/>
        <v>2600</v>
      </c>
      <c r="X1003" s="15">
        <v>64964422</v>
      </c>
    </row>
    <row r="1004" spans="2:24" ht="12.75">
      <c r="B1004" s="17" t="s">
        <v>37</v>
      </c>
      <c r="D1004" s="11">
        <v>42892</v>
      </c>
      <c r="F1004" s="12">
        <v>2208</v>
      </c>
      <c r="G1004" s="13" t="s">
        <v>65</v>
      </c>
      <c r="H1004" s="18" t="s">
        <v>119</v>
      </c>
      <c r="J1004" s="1" t="s">
        <v>2207</v>
      </c>
      <c r="K1004" s="1" t="s">
        <v>2012</v>
      </c>
      <c r="L1004" s="1" t="s">
        <v>1348</v>
      </c>
      <c r="O1004" s="11" t="s">
        <v>101</v>
      </c>
      <c r="P1004" s="3">
        <f t="shared" si="60"/>
        <v>2208</v>
      </c>
      <c r="Q1004" s="1" t="s">
        <v>72</v>
      </c>
      <c r="R1004" s="3">
        <f t="shared" si="61"/>
        <v>2208</v>
      </c>
      <c r="S1004" s="2">
        <f t="shared" si="62"/>
        <v>42892</v>
      </c>
      <c r="T1004" s="1" t="str">
        <f>'[1]Datos Proyecto'!$J$2</f>
        <v>ADEPES.15.HON3</v>
      </c>
      <c r="U1004" s="3">
        <f t="shared" si="63"/>
        <v>2208</v>
      </c>
      <c r="X1004" s="15">
        <v>68735474</v>
      </c>
    </row>
    <row r="1005" spans="2:24" ht="12.75">
      <c r="B1005" s="17" t="s">
        <v>37</v>
      </c>
      <c r="D1005" s="11">
        <v>43050</v>
      </c>
      <c r="F1005" s="12">
        <v>1100</v>
      </c>
      <c r="G1005" s="13" t="s">
        <v>65</v>
      </c>
      <c r="H1005" s="18" t="s">
        <v>119</v>
      </c>
      <c r="J1005" s="1" t="s">
        <v>2208</v>
      </c>
      <c r="K1005" s="1" t="s">
        <v>2025</v>
      </c>
      <c r="L1005" s="1" t="s">
        <v>1348</v>
      </c>
      <c r="O1005" s="11" t="s">
        <v>101</v>
      </c>
      <c r="P1005" s="3">
        <f t="shared" si="60"/>
        <v>1100</v>
      </c>
      <c r="Q1005" s="1" t="s">
        <v>72</v>
      </c>
      <c r="R1005" s="3">
        <f t="shared" si="61"/>
        <v>1100</v>
      </c>
      <c r="S1005" s="2">
        <f t="shared" si="62"/>
        <v>43050</v>
      </c>
      <c r="T1005" s="1" t="str">
        <f>'[1]Datos Proyecto'!$J$2</f>
        <v>ADEPES.15.HON3</v>
      </c>
      <c r="U1005" s="3">
        <f t="shared" si="63"/>
        <v>1100</v>
      </c>
      <c r="X1005" s="15">
        <v>68735559</v>
      </c>
    </row>
    <row r="1006" spans="2:24" ht="12.75">
      <c r="B1006" s="17" t="s">
        <v>37</v>
      </c>
      <c r="D1006" s="11">
        <v>43084</v>
      </c>
      <c r="F1006" s="12">
        <v>4830</v>
      </c>
      <c r="G1006" s="13" t="s">
        <v>65</v>
      </c>
      <c r="H1006" s="18" t="s">
        <v>119</v>
      </c>
      <c r="J1006" s="1" t="s">
        <v>2209</v>
      </c>
      <c r="K1006" s="1" t="s">
        <v>2026</v>
      </c>
      <c r="L1006" s="1" t="s">
        <v>1348</v>
      </c>
      <c r="O1006" s="11" t="s">
        <v>101</v>
      </c>
      <c r="P1006" s="3">
        <f t="shared" si="60"/>
        <v>4830</v>
      </c>
      <c r="Q1006" s="1" t="s">
        <v>72</v>
      </c>
      <c r="R1006" s="3">
        <f t="shared" si="61"/>
        <v>4830</v>
      </c>
      <c r="S1006" s="2">
        <f t="shared" si="62"/>
        <v>43084</v>
      </c>
      <c r="T1006" s="1" t="str">
        <f>'[1]Datos Proyecto'!$J$2</f>
        <v>ADEPES.15.HON3</v>
      </c>
      <c r="U1006" s="3">
        <f t="shared" si="63"/>
        <v>4830</v>
      </c>
      <c r="X1006" s="15">
        <v>68735567</v>
      </c>
    </row>
    <row r="1007" spans="2:24" ht="12.75">
      <c r="B1007" s="17" t="s">
        <v>37</v>
      </c>
      <c r="D1007" s="11">
        <v>43084</v>
      </c>
      <c r="F1007" s="12">
        <v>4140</v>
      </c>
      <c r="G1007" s="13" t="s">
        <v>65</v>
      </c>
      <c r="H1007" s="18" t="s">
        <v>119</v>
      </c>
      <c r="J1007" s="1" t="s">
        <v>2210</v>
      </c>
      <c r="K1007" s="1" t="s">
        <v>2027</v>
      </c>
      <c r="L1007" s="1" t="s">
        <v>1348</v>
      </c>
      <c r="O1007" s="11" t="s">
        <v>101</v>
      </c>
      <c r="P1007" s="3">
        <f t="shared" si="60"/>
        <v>4140</v>
      </c>
      <c r="Q1007" s="1" t="s">
        <v>72</v>
      </c>
      <c r="R1007" s="3">
        <f t="shared" si="61"/>
        <v>4140</v>
      </c>
      <c r="S1007" s="2">
        <f t="shared" si="62"/>
        <v>43084</v>
      </c>
      <c r="T1007" s="1" t="str">
        <f>'[1]Datos Proyecto'!$J$2</f>
        <v>ADEPES.15.HON3</v>
      </c>
      <c r="U1007" s="3">
        <f t="shared" si="63"/>
        <v>4140</v>
      </c>
      <c r="X1007" s="15">
        <v>68735568</v>
      </c>
    </row>
    <row r="1008" spans="2:24" ht="12.75">
      <c r="B1008" s="17" t="s">
        <v>37</v>
      </c>
      <c r="D1008" s="11">
        <v>42888</v>
      </c>
      <c r="F1008" s="12">
        <v>2277</v>
      </c>
      <c r="G1008" s="13" t="s">
        <v>65</v>
      </c>
      <c r="H1008" s="18" t="s">
        <v>119</v>
      </c>
      <c r="J1008" s="1" t="s">
        <v>2211</v>
      </c>
      <c r="K1008" s="1" t="s">
        <v>2011</v>
      </c>
      <c r="L1008" s="1" t="s">
        <v>1348</v>
      </c>
      <c r="O1008" s="11" t="s">
        <v>101</v>
      </c>
      <c r="P1008" s="3">
        <f t="shared" si="60"/>
        <v>2277</v>
      </c>
      <c r="Q1008" s="1" t="s">
        <v>72</v>
      </c>
      <c r="R1008" s="3">
        <f t="shared" si="61"/>
        <v>2277</v>
      </c>
      <c r="S1008" s="2">
        <f t="shared" si="62"/>
        <v>42888</v>
      </c>
      <c r="T1008" s="1" t="str">
        <f>'[1]Datos Proyecto'!$J$2</f>
        <v>ADEPES.15.HON3</v>
      </c>
      <c r="U1008" s="3">
        <f t="shared" si="63"/>
        <v>2277</v>
      </c>
      <c r="X1008" s="15">
        <v>64964430</v>
      </c>
    </row>
    <row r="1009" spans="2:24" ht="12.75">
      <c r="B1009" s="17" t="s">
        <v>37</v>
      </c>
      <c r="D1009" s="11">
        <v>42916</v>
      </c>
      <c r="F1009" s="12">
        <v>1794</v>
      </c>
      <c r="G1009" s="13" t="s">
        <v>65</v>
      </c>
      <c r="H1009" s="18" t="s">
        <v>119</v>
      </c>
      <c r="J1009" s="1" t="s">
        <v>2212</v>
      </c>
      <c r="K1009" s="1" t="s">
        <v>1990</v>
      </c>
      <c r="L1009" s="1" t="s">
        <v>1348</v>
      </c>
      <c r="O1009" s="11" t="s">
        <v>101</v>
      </c>
      <c r="P1009" s="3">
        <f t="shared" si="60"/>
        <v>1794</v>
      </c>
      <c r="Q1009" s="1" t="s">
        <v>72</v>
      </c>
      <c r="R1009" s="3">
        <f t="shared" si="61"/>
        <v>1794</v>
      </c>
      <c r="S1009" s="2">
        <f t="shared" si="62"/>
        <v>42916</v>
      </c>
      <c r="T1009" s="1" t="str">
        <f>'[1]Datos Proyecto'!$J$2</f>
        <v>ADEPES.15.HON3</v>
      </c>
      <c r="U1009" s="3">
        <f t="shared" si="63"/>
        <v>1794</v>
      </c>
      <c r="X1009" s="15">
        <v>68735481</v>
      </c>
    </row>
    <row r="1010" spans="2:24" ht="12.75">
      <c r="B1010" s="17" t="s">
        <v>37</v>
      </c>
      <c r="D1010" s="11">
        <v>42933</v>
      </c>
      <c r="F1010" s="12">
        <v>200</v>
      </c>
      <c r="G1010" s="13" t="s">
        <v>65</v>
      </c>
      <c r="H1010" s="18" t="s">
        <v>119</v>
      </c>
      <c r="J1010" s="1" t="s">
        <v>2211</v>
      </c>
      <c r="K1010" s="1" t="s">
        <v>2038</v>
      </c>
      <c r="L1010" s="1" t="s">
        <v>1348</v>
      </c>
      <c r="O1010" s="11" t="s">
        <v>101</v>
      </c>
      <c r="P1010" s="3">
        <f t="shared" si="60"/>
        <v>200</v>
      </c>
      <c r="Q1010" s="1" t="s">
        <v>72</v>
      </c>
      <c r="R1010" s="3">
        <f t="shared" si="61"/>
        <v>200</v>
      </c>
      <c r="S1010" s="2">
        <f t="shared" si="62"/>
        <v>42933</v>
      </c>
      <c r="T1010" s="1" t="str">
        <f>'[1]Datos Proyecto'!$J$2</f>
        <v>ADEPES.15.HON3</v>
      </c>
      <c r="U1010" s="3">
        <f t="shared" si="63"/>
        <v>200</v>
      </c>
      <c r="X1010" s="15">
        <v>68735491</v>
      </c>
    </row>
    <row r="1011" spans="2:24" ht="12.75">
      <c r="B1011" s="17" t="s">
        <v>37</v>
      </c>
      <c r="D1011" s="11">
        <v>43000</v>
      </c>
      <c r="F1011" s="12">
        <v>3450</v>
      </c>
      <c r="G1011" s="13" t="s">
        <v>65</v>
      </c>
      <c r="H1011" s="18" t="s">
        <v>119</v>
      </c>
      <c r="J1011" s="1" t="s">
        <v>2213</v>
      </c>
      <c r="K1011" s="1" t="s">
        <v>2014</v>
      </c>
      <c r="L1011" s="1" t="s">
        <v>1348</v>
      </c>
      <c r="O1011" s="11" t="s">
        <v>101</v>
      </c>
      <c r="P1011" s="3">
        <f t="shared" si="60"/>
        <v>3450</v>
      </c>
      <c r="Q1011" s="1" t="s">
        <v>72</v>
      </c>
      <c r="R1011" s="3">
        <f t="shared" si="61"/>
        <v>3450</v>
      </c>
      <c r="S1011" s="2">
        <f t="shared" si="62"/>
        <v>43000</v>
      </c>
      <c r="T1011" s="1" t="str">
        <f>'[1]Datos Proyecto'!$J$2</f>
        <v>ADEPES.15.HON3</v>
      </c>
      <c r="U1011" s="3">
        <f t="shared" si="63"/>
        <v>3450</v>
      </c>
      <c r="X1011" s="15">
        <v>68735508</v>
      </c>
    </row>
    <row r="1012" spans="2:24" ht="12.75">
      <c r="B1012" s="17" t="s">
        <v>37</v>
      </c>
      <c r="D1012" s="11">
        <v>43031</v>
      </c>
      <c r="F1012" s="12">
        <v>4968</v>
      </c>
      <c r="G1012" s="13" t="s">
        <v>65</v>
      </c>
      <c r="H1012" s="18" t="s">
        <v>119</v>
      </c>
      <c r="J1012" s="1" t="s">
        <v>2214</v>
      </c>
      <c r="K1012" s="1" t="s">
        <v>2036</v>
      </c>
      <c r="L1012" s="1" t="s">
        <v>1348</v>
      </c>
      <c r="O1012" s="11" t="s">
        <v>101</v>
      </c>
      <c r="P1012" s="3">
        <f t="shared" si="60"/>
        <v>4968</v>
      </c>
      <c r="Q1012" s="1" t="s">
        <v>72</v>
      </c>
      <c r="R1012" s="3">
        <f t="shared" si="61"/>
        <v>4968</v>
      </c>
      <c r="S1012" s="2">
        <f t="shared" si="62"/>
        <v>43031</v>
      </c>
      <c r="T1012" s="1" t="str">
        <f>'[1]Datos Proyecto'!$J$2</f>
        <v>ADEPES.15.HON3</v>
      </c>
      <c r="U1012" s="3">
        <f t="shared" si="63"/>
        <v>4968</v>
      </c>
      <c r="X1012" s="15">
        <v>68735518</v>
      </c>
    </row>
    <row r="1013" spans="2:24" ht="12.75">
      <c r="B1013" s="17" t="s">
        <v>37</v>
      </c>
      <c r="D1013" s="11">
        <v>42914</v>
      </c>
      <c r="F1013" s="12">
        <v>2484</v>
      </c>
      <c r="G1013" s="13" t="s">
        <v>65</v>
      </c>
      <c r="H1013" s="18" t="s">
        <v>119</v>
      </c>
      <c r="J1013" s="1" t="s">
        <v>2215</v>
      </c>
      <c r="K1013" s="1" t="s">
        <v>2002</v>
      </c>
      <c r="L1013" s="1" t="s">
        <v>1348</v>
      </c>
      <c r="O1013" s="11" t="s">
        <v>101</v>
      </c>
      <c r="P1013" s="3">
        <f t="shared" si="60"/>
        <v>2484</v>
      </c>
      <c r="Q1013" s="1" t="s">
        <v>72</v>
      </c>
      <c r="R1013" s="3">
        <f t="shared" si="61"/>
        <v>2484</v>
      </c>
      <c r="S1013" s="2">
        <f t="shared" si="62"/>
        <v>42914</v>
      </c>
      <c r="T1013" s="1" t="str">
        <f>'[1]Datos Proyecto'!$J$2</f>
        <v>ADEPES.15.HON3</v>
      </c>
      <c r="U1013" s="3">
        <f t="shared" si="63"/>
        <v>2484</v>
      </c>
      <c r="X1013" s="15">
        <v>68735477</v>
      </c>
    </row>
    <row r="1014" spans="2:24" ht="12.75">
      <c r="B1014" s="17" t="s">
        <v>37</v>
      </c>
      <c r="D1014" s="11">
        <v>42914</v>
      </c>
      <c r="F1014" s="12">
        <v>2173.5</v>
      </c>
      <c r="G1014" s="13" t="s">
        <v>65</v>
      </c>
      <c r="H1014" s="18" t="s">
        <v>119</v>
      </c>
      <c r="J1014" s="1" t="s">
        <v>2216</v>
      </c>
      <c r="K1014" s="1" t="s">
        <v>2013</v>
      </c>
      <c r="L1014" s="1" t="s">
        <v>1348</v>
      </c>
      <c r="O1014" s="11" t="s">
        <v>101</v>
      </c>
      <c r="P1014" s="3">
        <f t="shared" si="60"/>
        <v>2173.5</v>
      </c>
      <c r="Q1014" s="1" t="s">
        <v>72</v>
      </c>
      <c r="R1014" s="3">
        <f t="shared" si="61"/>
        <v>2173.5</v>
      </c>
      <c r="S1014" s="2">
        <f t="shared" si="62"/>
        <v>42914</v>
      </c>
      <c r="T1014" s="1" t="str">
        <f>'[1]Datos Proyecto'!$J$2</f>
        <v>ADEPES.15.HON3</v>
      </c>
      <c r="U1014" s="3">
        <f t="shared" si="63"/>
        <v>2173.5</v>
      </c>
      <c r="X1014" s="15">
        <v>68735479</v>
      </c>
    </row>
    <row r="1015" spans="2:24" ht="12.75">
      <c r="B1015" s="17" t="s">
        <v>37</v>
      </c>
      <c r="D1015" s="11">
        <v>42919</v>
      </c>
      <c r="F1015" s="12">
        <v>245</v>
      </c>
      <c r="G1015" s="13" t="s">
        <v>65</v>
      </c>
      <c r="H1015" s="18" t="s">
        <v>304</v>
      </c>
      <c r="J1015" s="1" t="s">
        <v>2217</v>
      </c>
      <c r="K1015" s="1" t="s">
        <v>1984</v>
      </c>
      <c r="L1015" s="1" t="s">
        <v>1348</v>
      </c>
      <c r="O1015" s="11" t="s">
        <v>101</v>
      </c>
      <c r="P1015" s="3">
        <f t="shared" si="60"/>
        <v>245</v>
      </c>
      <c r="Q1015" s="1" t="s">
        <v>72</v>
      </c>
      <c r="R1015" s="3">
        <f t="shared" si="61"/>
        <v>245</v>
      </c>
      <c r="S1015" s="2">
        <f t="shared" si="62"/>
        <v>42919</v>
      </c>
      <c r="T1015" s="1" t="str">
        <f>'[1]Datos Proyecto'!$J$2</f>
        <v>ADEPES.15.HON3</v>
      </c>
      <c r="U1015" s="3">
        <f t="shared" si="63"/>
        <v>245</v>
      </c>
      <c r="X1015" s="15">
        <v>68735491</v>
      </c>
    </row>
    <row r="1016" spans="2:24" ht="12.75">
      <c r="B1016" s="17" t="s">
        <v>37</v>
      </c>
      <c r="D1016" s="11">
        <v>42923</v>
      </c>
      <c r="F1016" s="12">
        <v>2622</v>
      </c>
      <c r="G1016" s="13" t="s">
        <v>65</v>
      </c>
      <c r="H1016" s="18" t="s">
        <v>304</v>
      </c>
      <c r="J1016" s="1" t="s">
        <v>2217</v>
      </c>
      <c r="K1016" s="1" t="s">
        <v>2029</v>
      </c>
      <c r="L1016" s="1" t="s">
        <v>1348</v>
      </c>
      <c r="O1016" s="11" t="s">
        <v>101</v>
      </c>
      <c r="P1016" s="3">
        <f t="shared" si="60"/>
        <v>2622</v>
      </c>
      <c r="Q1016" s="1" t="s">
        <v>72</v>
      </c>
      <c r="R1016" s="3">
        <f t="shared" si="61"/>
        <v>2622</v>
      </c>
      <c r="S1016" s="2">
        <f t="shared" si="62"/>
        <v>42923</v>
      </c>
      <c r="T1016" s="1" t="str">
        <f>'[1]Datos Proyecto'!$J$2</f>
        <v>ADEPES.15.HON3</v>
      </c>
      <c r="U1016" s="3">
        <f t="shared" si="63"/>
        <v>2622</v>
      </c>
      <c r="X1016" s="15">
        <v>68735483</v>
      </c>
    </row>
    <row r="1017" spans="2:24" ht="12.75">
      <c r="B1017" s="17" t="s">
        <v>37</v>
      </c>
      <c r="D1017" s="11">
        <v>42962</v>
      </c>
      <c r="F1017" s="12">
        <v>2070</v>
      </c>
      <c r="G1017" s="13" t="s">
        <v>65</v>
      </c>
      <c r="H1017" s="18" t="s">
        <v>304</v>
      </c>
      <c r="J1017" s="1" t="s">
        <v>2217</v>
      </c>
      <c r="K1017" s="1" t="s">
        <v>1992</v>
      </c>
      <c r="L1017" s="1" t="s">
        <v>1348</v>
      </c>
      <c r="O1017" s="11" t="s">
        <v>101</v>
      </c>
      <c r="P1017" s="3">
        <f t="shared" si="60"/>
        <v>2070</v>
      </c>
      <c r="Q1017" s="1" t="s">
        <v>72</v>
      </c>
      <c r="R1017" s="3">
        <f t="shared" si="61"/>
        <v>2070</v>
      </c>
      <c r="S1017" s="2">
        <f t="shared" si="62"/>
        <v>42962</v>
      </c>
      <c r="T1017" s="1" t="str">
        <f>'[1]Datos Proyecto'!$J$2</f>
        <v>ADEPES.15.HON3</v>
      </c>
      <c r="U1017" s="3">
        <f t="shared" si="63"/>
        <v>2070</v>
      </c>
      <c r="X1017" s="15">
        <v>68735496</v>
      </c>
    </row>
    <row r="1018" spans="2:24" ht="12.75">
      <c r="B1018" s="17" t="s">
        <v>37</v>
      </c>
      <c r="D1018" s="11">
        <v>43000</v>
      </c>
      <c r="F1018" s="12">
        <v>3312</v>
      </c>
      <c r="G1018" s="13" t="s">
        <v>65</v>
      </c>
      <c r="H1018" s="18" t="s">
        <v>304</v>
      </c>
      <c r="J1018" s="1" t="s">
        <v>2218</v>
      </c>
      <c r="K1018" s="1" t="s">
        <v>1994</v>
      </c>
      <c r="L1018" s="1" t="s">
        <v>1348</v>
      </c>
      <c r="O1018" s="11" t="s">
        <v>101</v>
      </c>
      <c r="P1018" s="3">
        <f t="shared" si="60"/>
        <v>3312</v>
      </c>
      <c r="Q1018" s="1" t="s">
        <v>72</v>
      </c>
      <c r="R1018" s="3">
        <f t="shared" si="61"/>
        <v>3312</v>
      </c>
      <c r="S1018" s="2">
        <f t="shared" si="62"/>
        <v>43000</v>
      </c>
      <c r="T1018" s="1" t="str">
        <f>'[1]Datos Proyecto'!$J$2</f>
        <v>ADEPES.15.HON3</v>
      </c>
      <c r="U1018" s="3">
        <f t="shared" si="63"/>
        <v>3312</v>
      </c>
      <c r="X1018" s="15">
        <v>68735507</v>
      </c>
    </row>
    <row r="1019" spans="2:24" ht="12.75">
      <c r="B1019" s="17" t="s">
        <v>37</v>
      </c>
      <c r="D1019" s="11">
        <v>43039</v>
      </c>
      <c r="F1019" s="12">
        <v>2898</v>
      </c>
      <c r="G1019" s="13" t="s">
        <v>65</v>
      </c>
      <c r="H1019" s="18" t="s">
        <v>304</v>
      </c>
      <c r="J1019" s="1" t="s">
        <v>2219</v>
      </c>
      <c r="K1019" s="1" t="s">
        <v>2016</v>
      </c>
      <c r="L1019" s="1" t="s">
        <v>1348</v>
      </c>
      <c r="O1019" s="11" t="s">
        <v>101</v>
      </c>
      <c r="P1019" s="3">
        <f t="shared" si="60"/>
        <v>2898</v>
      </c>
      <c r="Q1019" s="1" t="s">
        <v>72</v>
      </c>
      <c r="R1019" s="3">
        <f t="shared" si="61"/>
        <v>2898</v>
      </c>
      <c r="S1019" s="2">
        <f t="shared" si="62"/>
        <v>43039</v>
      </c>
      <c r="T1019" s="1" t="str">
        <f>'[1]Datos Proyecto'!$J$2</f>
        <v>ADEPES.15.HON3</v>
      </c>
      <c r="U1019" s="3">
        <f t="shared" si="63"/>
        <v>2898</v>
      </c>
      <c r="X1019" s="15">
        <v>68735526</v>
      </c>
    </row>
    <row r="1020" spans="2:24" ht="12.75">
      <c r="B1020" s="17" t="s">
        <v>37</v>
      </c>
      <c r="D1020" s="11">
        <v>43059</v>
      </c>
      <c r="F1020" s="12">
        <v>4140</v>
      </c>
      <c r="G1020" s="13" t="s">
        <v>65</v>
      </c>
      <c r="H1020" s="18" t="s">
        <v>304</v>
      </c>
      <c r="J1020" s="1" t="s">
        <v>2220</v>
      </c>
      <c r="K1020" s="1" t="s">
        <v>2017</v>
      </c>
      <c r="L1020" s="1" t="s">
        <v>1348</v>
      </c>
      <c r="O1020" s="11" t="s">
        <v>101</v>
      </c>
      <c r="P1020" s="3">
        <f t="shared" si="60"/>
        <v>4140</v>
      </c>
      <c r="Q1020" s="1" t="s">
        <v>72</v>
      </c>
      <c r="R1020" s="3">
        <f t="shared" si="61"/>
        <v>4140</v>
      </c>
      <c r="S1020" s="2">
        <f t="shared" si="62"/>
        <v>43059</v>
      </c>
      <c r="T1020" s="1" t="str">
        <f>'[1]Datos Proyecto'!$J$2</f>
        <v>ADEPES.15.HON3</v>
      </c>
      <c r="U1020" s="3">
        <f t="shared" si="63"/>
        <v>4140</v>
      </c>
      <c r="X1020" s="15">
        <v>68735529</v>
      </c>
    </row>
    <row r="1021" spans="2:24" ht="12.75">
      <c r="B1021" s="17" t="s">
        <v>37</v>
      </c>
      <c r="D1021" s="11">
        <v>43073</v>
      </c>
      <c r="F1021" s="12">
        <v>3864</v>
      </c>
      <c r="G1021" s="13" t="s">
        <v>65</v>
      </c>
      <c r="H1021" s="18" t="s">
        <v>304</v>
      </c>
      <c r="J1021" s="1" t="s">
        <v>2221</v>
      </c>
      <c r="K1021" s="1" t="s">
        <v>2074</v>
      </c>
      <c r="L1021" s="1" t="s">
        <v>1348</v>
      </c>
      <c r="O1021" s="11" t="s">
        <v>101</v>
      </c>
      <c r="P1021" s="3">
        <f t="shared" si="60"/>
        <v>3864</v>
      </c>
      <c r="Q1021" s="1" t="s">
        <v>72</v>
      </c>
      <c r="R1021" s="3">
        <f t="shared" si="61"/>
        <v>3864</v>
      </c>
      <c r="S1021" s="2">
        <f t="shared" si="62"/>
        <v>43073</v>
      </c>
      <c r="T1021" s="1" t="str">
        <f>'[1]Datos Proyecto'!$J$2</f>
        <v>ADEPES.15.HON3</v>
      </c>
      <c r="U1021" s="3">
        <f t="shared" si="63"/>
        <v>3864</v>
      </c>
      <c r="X1021" s="15">
        <v>68735541</v>
      </c>
    </row>
    <row r="1022" spans="2:24" ht="12.75">
      <c r="B1022" s="17" t="s">
        <v>37</v>
      </c>
      <c r="D1022" s="11">
        <v>43084</v>
      </c>
      <c r="F1022" s="12">
        <v>357.14</v>
      </c>
      <c r="G1022" s="13" t="s">
        <v>65</v>
      </c>
      <c r="H1022" s="18" t="s">
        <v>119</v>
      </c>
      <c r="J1022" s="1" t="s">
        <v>2222</v>
      </c>
      <c r="K1022" s="1" t="s">
        <v>2223</v>
      </c>
      <c r="L1022" s="1" t="s">
        <v>1348</v>
      </c>
      <c r="O1022" s="11" t="s">
        <v>101</v>
      </c>
      <c r="P1022" s="3">
        <f t="shared" si="60"/>
        <v>357.14</v>
      </c>
      <c r="Q1022" s="1" t="s">
        <v>72</v>
      </c>
      <c r="R1022" s="3">
        <f t="shared" si="61"/>
        <v>357.14</v>
      </c>
      <c r="S1022" s="2">
        <f t="shared" si="62"/>
        <v>43084</v>
      </c>
      <c r="T1022" s="1" t="str">
        <f>'[1]Datos Proyecto'!$J$2</f>
        <v>ADEPES.15.HON3</v>
      </c>
      <c r="U1022" s="3">
        <f t="shared" si="63"/>
        <v>357.14</v>
      </c>
      <c r="X1022" s="15">
        <v>68735570</v>
      </c>
    </row>
    <row r="1023" spans="2:24" ht="12.75">
      <c r="B1023" s="17" t="s">
        <v>37</v>
      </c>
      <c r="D1023" s="11">
        <v>43084</v>
      </c>
      <c r="F1023" s="12">
        <v>19080</v>
      </c>
      <c r="G1023" s="13" t="s">
        <v>65</v>
      </c>
      <c r="H1023" s="18" t="s">
        <v>119</v>
      </c>
      <c r="J1023" s="1" t="s">
        <v>2224</v>
      </c>
      <c r="K1023" s="1" t="s">
        <v>1996</v>
      </c>
      <c r="L1023" s="1" t="s">
        <v>1348</v>
      </c>
      <c r="O1023" s="11" t="s">
        <v>101</v>
      </c>
      <c r="P1023" s="3">
        <f t="shared" si="60"/>
        <v>19080</v>
      </c>
      <c r="Q1023" s="1" t="s">
        <v>72</v>
      </c>
      <c r="R1023" s="3">
        <f t="shared" si="61"/>
        <v>19080</v>
      </c>
      <c r="S1023" s="2">
        <f t="shared" si="62"/>
        <v>43084</v>
      </c>
      <c r="T1023" s="1" t="str">
        <f>'[1]Datos Proyecto'!$J$2</f>
        <v>ADEPES.15.HON3</v>
      </c>
      <c r="U1023" s="3">
        <f t="shared" si="63"/>
        <v>19080</v>
      </c>
      <c r="X1023" s="15">
        <v>68735572</v>
      </c>
    </row>
    <row r="1024" spans="2:24" ht="12.75">
      <c r="B1024" s="17" t="s">
        <v>37</v>
      </c>
      <c r="D1024" s="11">
        <v>43082</v>
      </c>
      <c r="F1024" s="12">
        <v>4700</v>
      </c>
      <c r="G1024" s="13" t="s">
        <v>65</v>
      </c>
      <c r="H1024" s="18" t="s">
        <v>296</v>
      </c>
      <c r="J1024" s="1" t="s">
        <v>2225</v>
      </c>
      <c r="K1024" s="1" t="s">
        <v>2076</v>
      </c>
      <c r="L1024" s="1" t="s">
        <v>1348</v>
      </c>
      <c r="O1024" s="11" t="s">
        <v>101</v>
      </c>
      <c r="P1024" s="3">
        <f t="shared" si="60"/>
        <v>4700</v>
      </c>
      <c r="Q1024" s="1" t="s">
        <v>72</v>
      </c>
      <c r="R1024" s="3">
        <f t="shared" si="61"/>
        <v>4700</v>
      </c>
      <c r="S1024" s="2">
        <f t="shared" si="62"/>
        <v>43082</v>
      </c>
      <c r="T1024" s="1" t="str">
        <f>'[1]Datos Proyecto'!$J$2</f>
        <v>ADEPES.15.HON3</v>
      </c>
      <c r="U1024" s="3">
        <f t="shared" si="63"/>
        <v>4700</v>
      </c>
      <c r="X1024" s="15">
        <v>68735574</v>
      </c>
    </row>
    <row r="1025" spans="2:24" ht="12.75">
      <c r="B1025" s="17" t="s">
        <v>37</v>
      </c>
      <c r="D1025" s="11">
        <v>43084</v>
      </c>
      <c r="F1025" s="12">
        <v>2500</v>
      </c>
      <c r="G1025" s="13" t="s">
        <v>65</v>
      </c>
      <c r="H1025" s="18" t="s">
        <v>119</v>
      </c>
      <c r="J1025" s="1" t="s">
        <v>2226</v>
      </c>
      <c r="K1025" s="1" t="s">
        <v>2079</v>
      </c>
      <c r="L1025" s="1" t="s">
        <v>1348</v>
      </c>
      <c r="O1025" s="11" t="s">
        <v>101</v>
      </c>
      <c r="P1025" s="3">
        <f t="shared" si="60"/>
        <v>2500</v>
      </c>
      <c r="Q1025" s="1" t="s">
        <v>72</v>
      </c>
      <c r="R1025" s="3">
        <f t="shared" si="61"/>
        <v>2500</v>
      </c>
      <c r="S1025" s="2">
        <f t="shared" si="62"/>
        <v>43084</v>
      </c>
      <c r="T1025" s="1" t="str">
        <f>'[1]Datos Proyecto'!$J$2</f>
        <v>ADEPES.15.HON3</v>
      </c>
      <c r="U1025" s="3">
        <f t="shared" si="63"/>
        <v>2500</v>
      </c>
      <c r="X1025" s="15">
        <v>68735577</v>
      </c>
    </row>
    <row r="1026" spans="2:24" ht="12.75">
      <c r="B1026" s="17" t="s">
        <v>37</v>
      </c>
      <c r="D1026" s="11">
        <v>43083</v>
      </c>
      <c r="F1026" s="12">
        <v>8545</v>
      </c>
      <c r="G1026" s="13" t="s">
        <v>65</v>
      </c>
      <c r="H1026" s="18" t="s">
        <v>119</v>
      </c>
      <c r="J1026" s="1" t="s">
        <v>2227</v>
      </c>
      <c r="K1026" s="1" t="s">
        <v>2228</v>
      </c>
      <c r="L1026" s="1" t="s">
        <v>1348</v>
      </c>
      <c r="O1026" s="11" t="s">
        <v>101</v>
      </c>
      <c r="P1026" s="3">
        <f t="shared" si="60"/>
        <v>8545</v>
      </c>
      <c r="Q1026" s="1" t="s">
        <v>72</v>
      </c>
      <c r="R1026" s="3">
        <f t="shared" si="61"/>
        <v>8545</v>
      </c>
      <c r="S1026" s="2">
        <f t="shared" si="62"/>
        <v>43083</v>
      </c>
      <c r="T1026" s="1" t="str">
        <f>'[1]Datos Proyecto'!$J$2</f>
        <v>ADEPES.15.HON3</v>
      </c>
      <c r="U1026" s="3">
        <f t="shared" si="63"/>
        <v>8545</v>
      </c>
      <c r="X1026" s="15">
        <v>68735579</v>
      </c>
    </row>
    <row r="1027" spans="2:24" ht="12.75">
      <c r="B1027" s="17" t="s">
        <v>37</v>
      </c>
      <c r="D1027" s="11">
        <v>42884</v>
      </c>
      <c r="F1027" s="12">
        <v>12397</v>
      </c>
      <c r="G1027" s="13" t="s">
        <v>65</v>
      </c>
      <c r="H1027" s="18" t="s">
        <v>119</v>
      </c>
      <c r="J1027" s="1" t="s">
        <v>2229</v>
      </c>
      <c r="K1027" s="1" t="s">
        <v>2230</v>
      </c>
      <c r="L1027" s="1" t="s">
        <v>1348</v>
      </c>
      <c r="O1027" s="11" t="s">
        <v>101</v>
      </c>
      <c r="P1027" s="3">
        <f aca="true" t="shared" si="64" ref="P1027:P1090">F1027</f>
        <v>12397</v>
      </c>
      <c r="Q1027" s="1" t="s">
        <v>72</v>
      </c>
      <c r="R1027" s="3">
        <f aca="true" t="shared" si="65" ref="R1027:R1090">F1027</f>
        <v>12397</v>
      </c>
      <c r="S1027" s="2">
        <f aca="true" t="shared" si="66" ref="S1027:S1090">D1027</f>
        <v>42884</v>
      </c>
      <c r="T1027" s="1" t="str">
        <f>'[1]Datos Proyecto'!$J$2</f>
        <v>ADEPES.15.HON3</v>
      </c>
      <c r="U1027" s="3">
        <f aca="true" t="shared" si="67" ref="U1027:U1090">F1027</f>
        <v>12397</v>
      </c>
      <c r="X1027" s="15">
        <v>64964419</v>
      </c>
    </row>
    <row r="1028" spans="2:24" ht="12.75">
      <c r="B1028" s="17" t="s">
        <v>37</v>
      </c>
      <c r="D1028" s="11">
        <v>42926</v>
      </c>
      <c r="F1028" s="12">
        <v>300</v>
      </c>
      <c r="G1028" s="13" t="s">
        <v>65</v>
      </c>
      <c r="H1028" s="18" t="s">
        <v>119</v>
      </c>
      <c r="J1028" s="1" t="s">
        <v>2231</v>
      </c>
      <c r="K1028" s="1" t="s">
        <v>1985</v>
      </c>
      <c r="L1028" s="1" t="s">
        <v>1348</v>
      </c>
      <c r="O1028" s="11" t="s">
        <v>101</v>
      </c>
      <c r="P1028" s="3">
        <f t="shared" si="64"/>
        <v>300</v>
      </c>
      <c r="Q1028" s="1" t="s">
        <v>72</v>
      </c>
      <c r="R1028" s="3">
        <f t="shared" si="65"/>
        <v>300</v>
      </c>
      <c r="S1028" s="2">
        <f t="shared" si="66"/>
        <v>42926</v>
      </c>
      <c r="T1028" s="1" t="str">
        <f>'[1]Datos Proyecto'!$J$2</f>
        <v>ADEPES.15.HON3</v>
      </c>
      <c r="U1028" s="3">
        <f t="shared" si="67"/>
        <v>300</v>
      </c>
      <c r="X1028" s="15">
        <v>68735491</v>
      </c>
    </row>
    <row r="1029" spans="2:24" ht="12.75">
      <c r="B1029" s="17" t="s">
        <v>37</v>
      </c>
      <c r="D1029" s="11">
        <v>42942</v>
      </c>
      <c r="F1029" s="12">
        <v>1966.5</v>
      </c>
      <c r="G1029" s="13" t="s">
        <v>65</v>
      </c>
      <c r="H1029" s="18" t="s">
        <v>119</v>
      </c>
      <c r="J1029" s="1" t="s">
        <v>2231</v>
      </c>
      <c r="K1029" s="1" t="s">
        <v>2033</v>
      </c>
      <c r="L1029" s="1" t="s">
        <v>1348</v>
      </c>
      <c r="O1029" s="11" t="s">
        <v>101</v>
      </c>
      <c r="P1029" s="3">
        <f t="shared" si="64"/>
        <v>1966.5</v>
      </c>
      <c r="Q1029" s="1" t="s">
        <v>72</v>
      </c>
      <c r="R1029" s="3">
        <f t="shared" si="65"/>
        <v>1966.5</v>
      </c>
      <c r="S1029" s="2">
        <f t="shared" si="66"/>
        <v>42942</v>
      </c>
      <c r="T1029" s="1" t="str">
        <f>'[1]Datos Proyecto'!$J$2</f>
        <v>ADEPES.15.HON3</v>
      </c>
      <c r="U1029" s="3">
        <f t="shared" si="67"/>
        <v>1966.5</v>
      </c>
      <c r="X1029" s="15">
        <v>68735484</v>
      </c>
    </row>
    <row r="1030" spans="2:24" ht="12.75">
      <c r="B1030" s="17" t="s">
        <v>37</v>
      </c>
      <c r="D1030" s="11">
        <v>42943</v>
      </c>
      <c r="F1030" s="12">
        <v>2550</v>
      </c>
      <c r="G1030" s="13" t="s">
        <v>65</v>
      </c>
      <c r="H1030" s="18" t="s">
        <v>119</v>
      </c>
      <c r="J1030" s="1" t="s">
        <v>2232</v>
      </c>
      <c r="K1030" s="1" t="s">
        <v>1978</v>
      </c>
      <c r="L1030" s="1" t="s">
        <v>1348</v>
      </c>
      <c r="O1030" s="11" t="s">
        <v>101</v>
      </c>
      <c r="P1030" s="3">
        <f t="shared" si="64"/>
        <v>2550</v>
      </c>
      <c r="Q1030" s="1" t="s">
        <v>72</v>
      </c>
      <c r="R1030" s="3">
        <f t="shared" si="65"/>
        <v>2550</v>
      </c>
      <c r="S1030" s="2">
        <f t="shared" si="66"/>
        <v>42943</v>
      </c>
      <c r="T1030" s="1" t="str">
        <f>'[1]Datos Proyecto'!$J$2</f>
        <v>ADEPES.15.HON3</v>
      </c>
      <c r="U1030" s="3">
        <f t="shared" si="67"/>
        <v>2550</v>
      </c>
      <c r="X1030" s="15">
        <v>68735492</v>
      </c>
    </row>
    <row r="1031" spans="2:24" ht="12.75">
      <c r="B1031" s="17" t="s">
        <v>37</v>
      </c>
      <c r="D1031" s="11">
        <v>42943</v>
      </c>
      <c r="F1031" s="12">
        <v>4172</v>
      </c>
      <c r="G1031" s="13" t="s">
        <v>65</v>
      </c>
      <c r="H1031" s="18" t="s">
        <v>119</v>
      </c>
      <c r="J1031" s="1" t="s">
        <v>2233</v>
      </c>
      <c r="K1031" s="1" t="s">
        <v>2072</v>
      </c>
      <c r="L1031" s="1" t="s">
        <v>1348</v>
      </c>
      <c r="O1031" s="11" t="s">
        <v>101</v>
      </c>
      <c r="P1031" s="3">
        <f t="shared" si="64"/>
        <v>4172</v>
      </c>
      <c r="Q1031" s="1" t="s">
        <v>72</v>
      </c>
      <c r="R1031" s="3">
        <f t="shared" si="65"/>
        <v>4172</v>
      </c>
      <c r="S1031" s="2">
        <f t="shared" si="66"/>
        <v>42943</v>
      </c>
      <c r="T1031" s="1" t="str">
        <f>'[1]Datos Proyecto'!$J$2</f>
        <v>ADEPES.15.HON3</v>
      </c>
      <c r="U1031" s="3">
        <f t="shared" si="67"/>
        <v>4172</v>
      </c>
      <c r="X1031" s="15">
        <v>68735493</v>
      </c>
    </row>
    <row r="1032" spans="2:24" ht="12.75">
      <c r="B1032" s="17" t="s">
        <v>37</v>
      </c>
      <c r="D1032" s="11">
        <v>43045</v>
      </c>
      <c r="F1032" s="12">
        <v>1900</v>
      </c>
      <c r="G1032" s="13" t="s">
        <v>65</v>
      </c>
      <c r="H1032" s="18" t="s">
        <v>119</v>
      </c>
      <c r="J1032" s="1" t="s">
        <v>2234</v>
      </c>
      <c r="K1032" s="1" t="s">
        <v>1986</v>
      </c>
      <c r="L1032" s="1" t="s">
        <v>1348</v>
      </c>
      <c r="O1032" s="11" t="s">
        <v>101</v>
      </c>
      <c r="P1032" s="3">
        <f t="shared" si="64"/>
        <v>1900</v>
      </c>
      <c r="Q1032" s="1" t="s">
        <v>72</v>
      </c>
      <c r="R1032" s="3">
        <f t="shared" si="65"/>
        <v>1900</v>
      </c>
      <c r="S1032" s="2">
        <f t="shared" si="66"/>
        <v>43045</v>
      </c>
      <c r="T1032" s="1" t="str">
        <f>'[1]Datos Proyecto'!$J$2</f>
        <v>ADEPES.15.HON3</v>
      </c>
      <c r="U1032" s="3">
        <f t="shared" si="67"/>
        <v>1900</v>
      </c>
      <c r="X1032" s="15">
        <v>68735527</v>
      </c>
    </row>
    <row r="1033" spans="2:24" ht="12.75">
      <c r="B1033" s="17" t="s">
        <v>37</v>
      </c>
      <c r="D1033" s="11">
        <v>43059</v>
      </c>
      <c r="F1033" s="12">
        <v>3400</v>
      </c>
      <c r="G1033" s="13" t="s">
        <v>65</v>
      </c>
      <c r="H1033" s="18" t="s">
        <v>119</v>
      </c>
      <c r="J1033" s="1" t="s">
        <v>2235</v>
      </c>
      <c r="K1033" s="1" t="s">
        <v>2034</v>
      </c>
      <c r="L1033" s="1" t="s">
        <v>1348</v>
      </c>
      <c r="O1033" s="11" t="s">
        <v>101</v>
      </c>
      <c r="P1033" s="3">
        <f t="shared" si="64"/>
        <v>3400</v>
      </c>
      <c r="Q1033" s="1" t="s">
        <v>72</v>
      </c>
      <c r="R1033" s="3">
        <f t="shared" si="65"/>
        <v>3400</v>
      </c>
      <c r="S1033" s="2">
        <f t="shared" si="66"/>
        <v>43059</v>
      </c>
      <c r="T1033" s="1" t="str">
        <f>'[1]Datos Proyecto'!$J$2</f>
        <v>ADEPES.15.HON3</v>
      </c>
      <c r="U1033" s="3">
        <f t="shared" si="67"/>
        <v>3400</v>
      </c>
      <c r="X1033" s="15">
        <v>68735543</v>
      </c>
    </row>
    <row r="1034" spans="2:24" ht="12.75">
      <c r="B1034" s="17" t="s">
        <v>37</v>
      </c>
      <c r="D1034" s="11">
        <v>43067</v>
      </c>
      <c r="F1034" s="12">
        <v>3450</v>
      </c>
      <c r="G1034" s="13" t="s">
        <v>65</v>
      </c>
      <c r="H1034" s="18" t="s">
        <v>119</v>
      </c>
      <c r="J1034" s="1" t="s">
        <v>2236</v>
      </c>
      <c r="K1034" s="1" t="s">
        <v>2075</v>
      </c>
      <c r="L1034" s="1" t="s">
        <v>1348</v>
      </c>
      <c r="O1034" s="11" t="s">
        <v>101</v>
      </c>
      <c r="P1034" s="3">
        <f t="shared" si="64"/>
        <v>3450</v>
      </c>
      <c r="Q1034" s="1" t="s">
        <v>72</v>
      </c>
      <c r="R1034" s="3">
        <f t="shared" si="65"/>
        <v>3450</v>
      </c>
      <c r="S1034" s="2">
        <f t="shared" si="66"/>
        <v>43067</v>
      </c>
      <c r="T1034" s="1" t="str">
        <f>'[1]Datos Proyecto'!$J$2</f>
        <v>ADEPES.15.HON3</v>
      </c>
      <c r="U1034" s="3">
        <f t="shared" si="67"/>
        <v>3450</v>
      </c>
      <c r="X1034" s="15">
        <v>68735544</v>
      </c>
    </row>
    <row r="1035" spans="2:24" ht="12.75">
      <c r="B1035" s="17" t="s">
        <v>37</v>
      </c>
      <c r="D1035" s="11">
        <v>43045</v>
      </c>
      <c r="F1035" s="12">
        <v>4500</v>
      </c>
      <c r="G1035" s="13" t="s">
        <v>65</v>
      </c>
      <c r="H1035" s="18" t="s">
        <v>119</v>
      </c>
      <c r="J1035" s="1" t="s">
        <v>2237</v>
      </c>
      <c r="K1035" s="1" t="s">
        <v>1979</v>
      </c>
      <c r="L1035" s="1" t="s">
        <v>1348</v>
      </c>
      <c r="O1035" s="11" t="s">
        <v>101</v>
      </c>
      <c r="P1035" s="3">
        <f t="shared" si="64"/>
        <v>4500</v>
      </c>
      <c r="Q1035" s="1" t="s">
        <v>72</v>
      </c>
      <c r="R1035" s="3">
        <f t="shared" si="65"/>
        <v>4500</v>
      </c>
      <c r="S1035" s="2">
        <f t="shared" si="66"/>
        <v>43045</v>
      </c>
      <c r="T1035" s="1" t="str">
        <f>'[1]Datos Proyecto'!$J$2</f>
        <v>ADEPES.15.HON3</v>
      </c>
      <c r="U1035" s="3">
        <f t="shared" si="67"/>
        <v>4500</v>
      </c>
      <c r="X1035" s="15">
        <v>68735528</v>
      </c>
    </row>
    <row r="1036" spans="2:24" ht="12.75">
      <c r="B1036" s="17" t="s">
        <v>37</v>
      </c>
      <c r="D1036" s="11">
        <v>43053</v>
      </c>
      <c r="F1036" s="12">
        <v>3720</v>
      </c>
      <c r="G1036" s="13" t="s">
        <v>65</v>
      </c>
      <c r="H1036" s="18" t="s">
        <v>119</v>
      </c>
      <c r="J1036" s="1" t="s">
        <v>2238</v>
      </c>
      <c r="K1036" s="1" t="s">
        <v>2019</v>
      </c>
      <c r="L1036" s="1" t="s">
        <v>1348</v>
      </c>
      <c r="O1036" s="11" t="s">
        <v>101</v>
      </c>
      <c r="P1036" s="3">
        <f t="shared" si="64"/>
        <v>3720</v>
      </c>
      <c r="Q1036" s="1" t="s">
        <v>72</v>
      </c>
      <c r="R1036" s="3">
        <f t="shared" si="65"/>
        <v>3720</v>
      </c>
      <c r="S1036" s="2">
        <f t="shared" si="66"/>
        <v>43053</v>
      </c>
      <c r="T1036" s="1" t="str">
        <f>'[1]Datos Proyecto'!$J$2</f>
        <v>ADEPES.15.HON3</v>
      </c>
      <c r="U1036" s="3">
        <f t="shared" si="67"/>
        <v>3720</v>
      </c>
      <c r="X1036" s="15">
        <v>68735531</v>
      </c>
    </row>
    <row r="1037" spans="2:24" ht="12.75">
      <c r="B1037" s="17" t="s">
        <v>37</v>
      </c>
      <c r="D1037" s="11">
        <v>43053</v>
      </c>
      <c r="F1037" s="12">
        <v>1040</v>
      </c>
      <c r="G1037" s="13" t="s">
        <v>65</v>
      </c>
      <c r="H1037" s="18" t="s">
        <v>119</v>
      </c>
      <c r="J1037" s="1" t="s">
        <v>2239</v>
      </c>
      <c r="K1037" s="1" t="s">
        <v>2020</v>
      </c>
      <c r="L1037" s="1" t="s">
        <v>1348</v>
      </c>
      <c r="O1037" s="11" t="s">
        <v>101</v>
      </c>
      <c r="P1037" s="3">
        <f t="shared" si="64"/>
        <v>1040</v>
      </c>
      <c r="Q1037" s="1" t="s">
        <v>72</v>
      </c>
      <c r="R1037" s="3">
        <f t="shared" si="65"/>
        <v>1040</v>
      </c>
      <c r="S1037" s="2">
        <f t="shared" si="66"/>
        <v>43053</v>
      </c>
      <c r="T1037" s="1" t="str">
        <f>'[1]Datos Proyecto'!$J$2</f>
        <v>ADEPES.15.HON3</v>
      </c>
      <c r="U1037" s="3">
        <f t="shared" si="67"/>
        <v>1040</v>
      </c>
      <c r="X1037" s="15">
        <v>68735532</v>
      </c>
    </row>
    <row r="1038" spans="2:24" ht="12.75">
      <c r="B1038" s="17" t="s">
        <v>37</v>
      </c>
      <c r="D1038" s="11">
        <v>43053</v>
      </c>
      <c r="F1038" s="12">
        <v>4600</v>
      </c>
      <c r="G1038" s="13" t="s">
        <v>65</v>
      </c>
      <c r="H1038" s="18" t="s">
        <v>296</v>
      </c>
      <c r="J1038" s="1" t="s">
        <v>2240</v>
      </c>
      <c r="K1038" s="1" t="s">
        <v>2021</v>
      </c>
      <c r="L1038" s="1" t="s">
        <v>1348</v>
      </c>
      <c r="O1038" s="11" t="s">
        <v>101</v>
      </c>
      <c r="P1038" s="3">
        <f t="shared" si="64"/>
        <v>4600</v>
      </c>
      <c r="Q1038" s="1" t="s">
        <v>72</v>
      </c>
      <c r="R1038" s="3">
        <f t="shared" si="65"/>
        <v>4600</v>
      </c>
      <c r="S1038" s="2">
        <f t="shared" si="66"/>
        <v>43053</v>
      </c>
      <c r="T1038" s="1" t="str">
        <f>'[1]Datos Proyecto'!$J$2</f>
        <v>ADEPES.15.HON3</v>
      </c>
      <c r="U1038" s="3">
        <f t="shared" si="67"/>
        <v>4600</v>
      </c>
      <c r="X1038" s="15">
        <v>68735533</v>
      </c>
    </row>
    <row r="1039" spans="2:24" ht="12.75">
      <c r="B1039" s="17" t="s">
        <v>37</v>
      </c>
      <c r="D1039" s="11">
        <v>43059</v>
      </c>
      <c r="F1039" s="12">
        <v>4500</v>
      </c>
      <c r="G1039" s="13" t="s">
        <v>65</v>
      </c>
      <c r="H1039" s="18" t="s">
        <v>296</v>
      </c>
      <c r="J1039" s="1" t="s">
        <v>2241</v>
      </c>
      <c r="K1039" s="1" t="s">
        <v>2022</v>
      </c>
      <c r="L1039" s="1" t="s">
        <v>1348</v>
      </c>
      <c r="O1039" s="11" t="s">
        <v>101</v>
      </c>
      <c r="P1039" s="3">
        <f t="shared" si="64"/>
        <v>4500</v>
      </c>
      <c r="Q1039" s="1" t="s">
        <v>72</v>
      </c>
      <c r="R1039" s="3">
        <f t="shared" si="65"/>
        <v>4500</v>
      </c>
      <c r="S1039" s="2">
        <f t="shared" si="66"/>
        <v>43059</v>
      </c>
      <c r="T1039" s="1" t="str">
        <f>'[1]Datos Proyecto'!$J$2</f>
        <v>ADEPES.15.HON3</v>
      </c>
      <c r="U1039" s="3">
        <f t="shared" si="67"/>
        <v>4500</v>
      </c>
      <c r="X1039" s="15">
        <v>68735540</v>
      </c>
    </row>
    <row r="1040" spans="2:24" ht="12.75">
      <c r="B1040" s="17" t="s">
        <v>37</v>
      </c>
      <c r="D1040" s="11">
        <v>43052</v>
      </c>
      <c r="F1040" s="12">
        <v>6700</v>
      </c>
      <c r="G1040" s="13" t="s">
        <v>65</v>
      </c>
      <c r="H1040" s="18" t="s">
        <v>119</v>
      </c>
      <c r="J1040" s="1" t="s">
        <v>2242</v>
      </c>
      <c r="K1040" s="1" t="s">
        <v>2018</v>
      </c>
      <c r="L1040" s="1" t="s">
        <v>1348</v>
      </c>
      <c r="O1040" s="11" t="s">
        <v>101</v>
      </c>
      <c r="P1040" s="3">
        <f t="shared" si="64"/>
        <v>6700</v>
      </c>
      <c r="Q1040" s="1" t="s">
        <v>72</v>
      </c>
      <c r="R1040" s="3">
        <f t="shared" si="65"/>
        <v>6700</v>
      </c>
      <c r="S1040" s="2">
        <f t="shared" si="66"/>
        <v>43052</v>
      </c>
      <c r="T1040" s="1" t="str">
        <f>'[1]Datos Proyecto'!$J$2</f>
        <v>ADEPES.15.HON3</v>
      </c>
      <c r="U1040" s="3">
        <f t="shared" si="67"/>
        <v>6700</v>
      </c>
      <c r="X1040" s="15">
        <v>68735530</v>
      </c>
    </row>
    <row r="1041" spans="2:24" ht="12.75">
      <c r="B1041" s="17" t="s">
        <v>37</v>
      </c>
      <c r="D1041" s="11">
        <v>43059</v>
      </c>
      <c r="F1041" s="12">
        <v>5300</v>
      </c>
      <c r="G1041" s="13" t="s">
        <v>65</v>
      </c>
      <c r="H1041" s="18" t="s">
        <v>119</v>
      </c>
      <c r="J1041" s="1" t="s">
        <v>2243</v>
      </c>
      <c r="K1041" s="1" t="s">
        <v>2023</v>
      </c>
      <c r="L1041" s="1" t="s">
        <v>1348</v>
      </c>
      <c r="O1041" s="11" t="s">
        <v>101</v>
      </c>
      <c r="P1041" s="3">
        <f t="shared" si="64"/>
        <v>5300</v>
      </c>
      <c r="Q1041" s="1" t="s">
        <v>72</v>
      </c>
      <c r="R1041" s="3">
        <f t="shared" si="65"/>
        <v>5300</v>
      </c>
      <c r="S1041" s="2">
        <f t="shared" si="66"/>
        <v>43059</v>
      </c>
      <c r="T1041" s="1" t="str">
        <f>'[1]Datos Proyecto'!$J$2</f>
        <v>ADEPES.15.HON3</v>
      </c>
      <c r="U1041" s="3">
        <f t="shared" si="67"/>
        <v>5300</v>
      </c>
      <c r="X1041" s="15">
        <v>68735542</v>
      </c>
    </row>
    <row r="1042" spans="2:24" ht="12.75">
      <c r="B1042" s="17" t="s">
        <v>37</v>
      </c>
      <c r="D1042" s="11">
        <v>42824</v>
      </c>
      <c r="F1042" s="12">
        <v>115</v>
      </c>
      <c r="G1042" s="13" t="s">
        <v>65</v>
      </c>
      <c r="H1042" s="18" t="s">
        <v>119</v>
      </c>
      <c r="J1042" s="1" t="s">
        <v>2244</v>
      </c>
      <c r="K1042" s="1" t="s">
        <v>2245</v>
      </c>
      <c r="L1042" s="1" t="s">
        <v>1348</v>
      </c>
      <c r="O1042" s="11" t="s">
        <v>101</v>
      </c>
      <c r="P1042" s="3">
        <f t="shared" si="64"/>
        <v>115</v>
      </c>
      <c r="Q1042" s="1" t="s">
        <v>72</v>
      </c>
      <c r="R1042" s="3">
        <f t="shared" si="65"/>
        <v>115</v>
      </c>
      <c r="S1042" s="2">
        <f t="shared" si="66"/>
        <v>42824</v>
      </c>
      <c r="T1042" s="1" t="str">
        <f>'[1]Datos Proyecto'!$J$2</f>
        <v>ADEPES.15.HON3</v>
      </c>
      <c r="U1042" s="3">
        <f t="shared" si="67"/>
        <v>115</v>
      </c>
      <c r="X1042" s="15">
        <v>64964412</v>
      </c>
    </row>
    <row r="1043" spans="2:24" ht="12.75">
      <c r="B1043" s="17" t="s">
        <v>37</v>
      </c>
      <c r="D1043" s="11">
        <v>42828</v>
      </c>
      <c r="F1043" s="12">
        <v>190</v>
      </c>
      <c r="G1043" s="13" t="s">
        <v>65</v>
      </c>
      <c r="H1043" s="18" t="s">
        <v>119</v>
      </c>
      <c r="J1043" s="1" t="s">
        <v>2246</v>
      </c>
      <c r="K1043" s="1" t="s">
        <v>2247</v>
      </c>
      <c r="L1043" s="1" t="s">
        <v>2248</v>
      </c>
      <c r="O1043" s="11" t="s">
        <v>101</v>
      </c>
      <c r="P1043" s="3">
        <f t="shared" si="64"/>
        <v>190</v>
      </c>
      <c r="Q1043" s="1" t="s">
        <v>72</v>
      </c>
      <c r="R1043" s="3">
        <f t="shared" si="65"/>
        <v>190</v>
      </c>
      <c r="S1043" s="2">
        <f t="shared" si="66"/>
        <v>42828</v>
      </c>
      <c r="T1043" s="1" t="str">
        <f>'[1]Datos Proyecto'!$J$2</f>
        <v>ADEPES.15.HON3</v>
      </c>
      <c r="U1043" s="3">
        <f t="shared" si="67"/>
        <v>190</v>
      </c>
      <c r="X1043" s="15">
        <v>649464404</v>
      </c>
    </row>
    <row r="1044" spans="2:24" ht="12.75">
      <c r="B1044" s="17" t="s">
        <v>37</v>
      </c>
      <c r="D1044" s="11">
        <v>42828</v>
      </c>
      <c r="F1044" s="12">
        <v>160</v>
      </c>
      <c r="G1044" s="13" t="s">
        <v>65</v>
      </c>
      <c r="H1044" s="18" t="s">
        <v>119</v>
      </c>
      <c r="J1044" s="1" t="s">
        <v>2244</v>
      </c>
      <c r="K1044" s="1" t="s">
        <v>2249</v>
      </c>
      <c r="L1044" s="1" t="s">
        <v>1348</v>
      </c>
      <c r="O1044" s="11" t="s">
        <v>101</v>
      </c>
      <c r="P1044" s="3">
        <f t="shared" si="64"/>
        <v>160</v>
      </c>
      <c r="Q1044" s="1" t="s">
        <v>72</v>
      </c>
      <c r="R1044" s="3">
        <f t="shared" si="65"/>
        <v>160</v>
      </c>
      <c r="S1044" s="2">
        <f t="shared" si="66"/>
        <v>42828</v>
      </c>
      <c r="T1044" s="1" t="str">
        <f>'[1]Datos Proyecto'!$J$2</f>
        <v>ADEPES.15.HON3</v>
      </c>
      <c r="U1044" s="3">
        <f t="shared" si="67"/>
        <v>160</v>
      </c>
      <c r="X1044" s="15">
        <v>64964429</v>
      </c>
    </row>
    <row r="1045" spans="2:24" ht="12.75">
      <c r="B1045" s="17" t="s">
        <v>37</v>
      </c>
      <c r="D1045" s="11">
        <v>42828</v>
      </c>
      <c r="F1045" s="12">
        <v>3100</v>
      </c>
      <c r="G1045" s="13" t="s">
        <v>65</v>
      </c>
      <c r="H1045" s="18" t="s">
        <v>119</v>
      </c>
      <c r="J1045" s="1" t="s">
        <v>2250</v>
      </c>
      <c r="K1045" s="1" t="s">
        <v>2251</v>
      </c>
      <c r="L1045" s="1" t="s">
        <v>1348</v>
      </c>
      <c r="O1045" s="11" t="s">
        <v>101</v>
      </c>
      <c r="P1045" s="3">
        <f t="shared" si="64"/>
        <v>3100</v>
      </c>
      <c r="Q1045" s="1" t="s">
        <v>72</v>
      </c>
      <c r="R1045" s="3">
        <f t="shared" si="65"/>
        <v>3100</v>
      </c>
      <c r="S1045" s="2">
        <f t="shared" si="66"/>
        <v>42828</v>
      </c>
      <c r="T1045" s="1" t="str">
        <f>'[1]Datos Proyecto'!$J$2</f>
        <v>ADEPES.15.HON3</v>
      </c>
      <c r="U1045" s="3">
        <f t="shared" si="67"/>
        <v>3100</v>
      </c>
      <c r="X1045" s="15">
        <v>64964405</v>
      </c>
    </row>
    <row r="1046" spans="2:24" ht="12.75">
      <c r="B1046" s="17" t="s">
        <v>37</v>
      </c>
      <c r="D1046" s="11">
        <v>42832</v>
      </c>
      <c r="F1046" s="12">
        <v>4660</v>
      </c>
      <c r="G1046" s="13" t="s">
        <v>65</v>
      </c>
      <c r="H1046" s="18" t="s">
        <v>119</v>
      </c>
      <c r="J1046" s="1" t="s">
        <v>2246</v>
      </c>
      <c r="K1046" s="1" t="s">
        <v>2252</v>
      </c>
      <c r="L1046" s="1" t="s">
        <v>2253</v>
      </c>
      <c r="O1046" s="11" t="s">
        <v>101</v>
      </c>
      <c r="P1046" s="3">
        <f t="shared" si="64"/>
        <v>4660</v>
      </c>
      <c r="Q1046" s="1" t="s">
        <v>72</v>
      </c>
      <c r="R1046" s="3">
        <f t="shared" si="65"/>
        <v>4660</v>
      </c>
      <c r="S1046" s="2">
        <f t="shared" si="66"/>
        <v>42832</v>
      </c>
      <c r="T1046" s="1" t="str">
        <f>'[1]Datos Proyecto'!$J$2</f>
        <v>ADEPES.15.HON3</v>
      </c>
      <c r="U1046" s="3">
        <f t="shared" si="67"/>
        <v>4660</v>
      </c>
      <c r="X1046" s="15">
        <v>64964398</v>
      </c>
    </row>
    <row r="1047" spans="2:24" ht="12.75">
      <c r="B1047" s="17" t="s">
        <v>37</v>
      </c>
      <c r="D1047" s="11">
        <v>42832</v>
      </c>
      <c r="F1047" s="12">
        <v>350</v>
      </c>
      <c r="G1047" s="13" t="s">
        <v>65</v>
      </c>
      <c r="H1047" s="18" t="s">
        <v>119</v>
      </c>
      <c r="J1047" s="1" t="s">
        <v>2246</v>
      </c>
      <c r="K1047" s="1" t="s">
        <v>2254</v>
      </c>
      <c r="L1047" s="1" t="s">
        <v>2253</v>
      </c>
      <c r="O1047" s="11" t="s">
        <v>101</v>
      </c>
      <c r="P1047" s="3">
        <f t="shared" si="64"/>
        <v>350</v>
      </c>
      <c r="Q1047" s="1" t="s">
        <v>72</v>
      </c>
      <c r="R1047" s="3">
        <f t="shared" si="65"/>
        <v>350</v>
      </c>
      <c r="S1047" s="2">
        <f t="shared" si="66"/>
        <v>42832</v>
      </c>
      <c r="T1047" s="1" t="str">
        <f>'[1]Datos Proyecto'!$J$2</f>
        <v>ADEPES.15.HON3</v>
      </c>
      <c r="U1047" s="3">
        <f t="shared" si="67"/>
        <v>350</v>
      </c>
      <c r="X1047" s="15">
        <v>64964398</v>
      </c>
    </row>
    <row r="1048" spans="2:24" ht="12.75">
      <c r="B1048" s="17" t="s">
        <v>37</v>
      </c>
      <c r="D1048" s="11">
        <v>42849</v>
      </c>
      <c r="F1048" s="12">
        <v>1290</v>
      </c>
      <c r="G1048" s="13" t="s">
        <v>65</v>
      </c>
      <c r="H1048" s="18" t="s">
        <v>119</v>
      </c>
      <c r="J1048" s="1" t="s">
        <v>2244</v>
      </c>
      <c r="K1048" s="1" t="s">
        <v>2255</v>
      </c>
      <c r="L1048" s="1" t="s">
        <v>1348</v>
      </c>
      <c r="O1048" s="11" t="s">
        <v>101</v>
      </c>
      <c r="P1048" s="3">
        <f t="shared" si="64"/>
        <v>1290</v>
      </c>
      <c r="Q1048" s="1" t="s">
        <v>72</v>
      </c>
      <c r="R1048" s="3">
        <f t="shared" si="65"/>
        <v>1290</v>
      </c>
      <c r="S1048" s="2">
        <f t="shared" si="66"/>
        <v>42849</v>
      </c>
      <c r="T1048" s="1" t="str">
        <f>'[1]Datos Proyecto'!$J$2</f>
        <v>ADEPES.15.HON3</v>
      </c>
      <c r="U1048" s="3">
        <f t="shared" si="67"/>
        <v>1290</v>
      </c>
      <c r="X1048" s="15">
        <v>64964404</v>
      </c>
    </row>
    <row r="1049" spans="2:24" ht="12.75">
      <c r="B1049" s="17" t="s">
        <v>37</v>
      </c>
      <c r="D1049" s="11">
        <v>42857</v>
      </c>
      <c r="F1049" s="12">
        <v>250</v>
      </c>
      <c r="G1049" s="13" t="s">
        <v>65</v>
      </c>
      <c r="H1049" s="18" t="s">
        <v>119</v>
      </c>
      <c r="J1049" s="1" t="s">
        <v>2256</v>
      </c>
      <c r="K1049" s="1" t="s">
        <v>2257</v>
      </c>
      <c r="L1049" s="1" t="s">
        <v>1348</v>
      </c>
      <c r="O1049" s="11" t="s">
        <v>101</v>
      </c>
      <c r="P1049" s="3">
        <f t="shared" si="64"/>
        <v>250</v>
      </c>
      <c r="Q1049" s="1" t="s">
        <v>72</v>
      </c>
      <c r="R1049" s="3">
        <f t="shared" si="65"/>
        <v>250</v>
      </c>
      <c r="S1049" s="2">
        <f t="shared" si="66"/>
        <v>42857</v>
      </c>
      <c r="T1049" s="1" t="str">
        <f>'[1]Datos Proyecto'!$J$2</f>
        <v>ADEPES.15.HON3</v>
      </c>
      <c r="U1049" s="3">
        <f t="shared" si="67"/>
        <v>250</v>
      </c>
      <c r="X1049" s="15">
        <v>64964411</v>
      </c>
    </row>
    <row r="1050" spans="2:24" ht="12.75">
      <c r="B1050" s="17" t="s">
        <v>37</v>
      </c>
      <c r="D1050" s="11">
        <v>42861</v>
      </c>
      <c r="F1050" s="12">
        <v>270.25</v>
      </c>
      <c r="G1050" s="13" t="s">
        <v>65</v>
      </c>
      <c r="H1050" s="18" t="s">
        <v>119</v>
      </c>
      <c r="J1050" s="1" t="s">
        <v>2246</v>
      </c>
      <c r="K1050" s="1" t="s">
        <v>2258</v>
      </c>
      <c r="L1050" s="1" t="s">
        <v>2248</v>
      </c>
      <c r="O1050" s="11" t="s">
        <v>101</v>
      </c>
      <c r="P1050" s="3">
        <f t="shared" si="64"/>
        <v>270.25</v>
      </c>
      <c r="Q1050" s="1" t="s">
        <v>72</v>
      </c>
      <c r="R1050" s="3">
        <f t="shared" si="65"/>
        <v>270.25</v>
      </c>
      <c r="S1050" s="2">
        <f t="shared" si="66"/>
        <v>42861</v>
      </c>
      <c r="T1050" s="1" t="str">
        <f>'[1]Datos Proyecto'!$J$2</f>
        <v>ADEPES.15.HON3</v>
      </c>
      <c r="U1050" s="3">
        <f t="shared" si="67"/>
        <v>270.25</v>
      </c>
      <c r="X1050" s="15">
        <v>64964412</v>
      </c>
    </row>
    <row r="1051" spans="2:24" ht="12.75">
      <c r="B1051" s="17" t="s">
        <v>37</v>
      </c>
      <c r="D1051" s="11">
        <v>42863</v>
      </c>
      <c r="F1051" s="12">
        <v>730</v>
      </c>
      <c r="G1051" s="13" t="s">
        <v>65</v>
      </c>
      <c r="H1051" s="18" t="s">
        <v>119</v>
      </c>
      <c r="J1051" s="1" t="s">
        <v>2244</v>
      </c>
      <c r="K1051" s="1" t="s">
        <v>2259</v>
      </c>
      <c r="L1051" s="1" t="s">
        <v>1348</v>
      </c>
      <c r="O1051" s="11" t="s">
        <v>101</v>
      </c>
      <c r="P1051" s="3">
        <f t="shared" si="64"/>
        <v>730</v>
      </c>
      <c r="Q1051" s="1" t="s">
        <v>72</v>
      </c>
      <c r="R1051" s="3">
        <f t="shared" si="65"/>
        <v>730</v>
      </c>
      <c r="S1051" s="2">
        <f t="shared" si="66"/>
        <v>42863</v>
      </c>
      <c r="T1051" s="1" t="str">
        <f>'[1]Datos Proyecto'!$J$2</f>
        <v>ADEPES.15.HON3</v>
      </c>
      <c r="U1051" s="3">
        <f t="shared" si="67"/>
        <v>730</v>
      </c>
      <c r="X1051" s="15">
        <v>64964412</v>
      </c>
    </row>
    <row r="1052" spans="2:24" ht="12.75">
      <c r="B1052" s="17" t="s">
        <v>37</v>
      </c>
      <c r="D1052" s="11">
        <v>42879</v>
      </c>
      <c r="F1052" s="12">
        <v>290</v>
      </c>
      <c r="G1052" s="13" t="s">
        <v>65</v>
      </c>
      <c r="H1052" s="18" t="s">
        <v>119</v>
      </c>
      <c r="J1052" s="1" t="s">
        <v>2260</v>
      </c>
      <c r="K1052" s="1" t="s">
        <v>2261</v>
      </c>
      <c r="L1052" s="1" t="s">
        <v>1348</v>
      </c>
      <c r="O1052" s="11" t="s">
        <v>101</v>
      </c>
      <c r="P1052" s="3">
        <f t="shared" si="64"/>
        <v>290</v>
      </c>
      <c r="Q1052" s="1" t="s">
        <v>72</v>
      </c>
      <c r="R1052" s="3">
        <f t="shared" si="65"/>
        <v>290</v>
      </c>
      <c r="S1052" s="2">
        <f t="shared" si="66"/>
        <v>42879</v>
      </c>
      <c r="T1052" s="1" t="str">
        <f>'[1]Datos Proyecto'!$J$2</f>
        <v>ADEPES.15.HON3</v>
      </c>
      <c r="U1052" s="3">
        <f t="shared" si="67"/>
        <v>290</v>
      </c>
      <c r="X1052" s="15">
        <v>64964421</v>
      </c>
    </row>
    <row r="1053" spans="2:24" ht="12.75">
      <c r="B1053" s="17" t="s">
        <v>37</v>
      </c>
      <c r="D1053" s="11">
        <v>42886</v>
      </c>
      <c r="F1053" s="12">
        <v>665.1</v>
      </c>
      <c r="G1053" s="13" t="s">
        <v>65</v>
      </c>
      <c r="H1053" s="18" t="s">
        <v>119</v>
      </c>
      <c r="J1053" s="1" t="s">
        <v>2244</v>
      </c>
      <c r="K1053" s="1" t="s">
        <v>2010</v>
      </c>
      <c r="L1053" s="1" t="s">
        <v>1348</v>
      </c>
      <c r="O1053" s="11" t="s">
        <v>101</v>
      </c>
      <c r="P1053" s="3">
        <f t="shared" si="64"/>
        <v>665.1</v>
      </c>
      <c r="Q1053" s="1" t="s">
        <v>72</v>
      </c>
      <c r="R1053" s="3">
        <f t="shared" si="65"/>
        <v>665.1</v>
      </c>
      <c r="S1053" s="2">
        <f t="shared" si="66"/>
        <v>42886</v>
      </c>
      <c r="T1053" s="1" t="str">
        <f>'[1]Datos Proyecto'!$J$2</f>
        <v>ADEPES.15.HON3</v>
      </c>
      <c r="U1053" s="3">
        <f t="shared" si="67"/>
        <v>665.1</v>
      </c>
      <c r="X1053" s="15">
        <v>64964429</v>
      </c>
    </row>
    <row r="1054" spans="2:24" ht="12.75">
      <c r="B1054" s="17" t="s">
        <v>37</v>
      </c>
      <c r="D1054" s="11">
        <v>42891</v>
      </c>
      <c r="F1054" s="12">
        <v>950</v>
      </c>
      <c r="G1054" s="13" t="s">
        <v>65</v>
      </c>
      <c r="H1054" s="18" t="s">
        <v>119</v>
      </c>
      <c r="J1054" s="1" t="s">
        <v>2246</v>
      </c>
      <c r="K1054" s="1" t="s">
        <v>2262</v>
      </c>
      <c r="L1054" s="1" t="s">
        <v>2263</v>
      </c>
      <c r="O1054" s="11" t="s">
        <v>101</v>
      </c>
      <c r="P1054" s="3">
        <f t="shared" si="64"/>
        <v>950</v>
      </c>
      <c r="Q1054" s="1" t="s">
        <v>72</v>
      </c>
      <c r="R1054" s="3">
        <f t="shared" si="65"/>
        <v>950</v>
      </c>
      <c r="S1054" s="2">
        <f t="shared" si="66"/>
        <v>42891</v>
      </c>
      <c r="T1054" s="1" t="str">
        <f>'[1]Datos Proyecto'!$J$2</f>
        <v>ADEPES.15.HON3</v>
      </c>
      <c r="U1054" s="3">
        <f t="shared" si="67"/>
        <v>950</v>
      </c>
      <c r="X1054" s="15">
        <v>64964425</v>
      </c>
    </row>
    <row r="1055" spans="2:24" ht="12.75">
      <c r="B1055" s="17" t="s">
        <v>37</v>
      </c>
      <c r="D1055" s="11">
        <v>42895</v>
      </c>
      <c r="F1055" s="12">
        <v>616</v>
      </c>
      <c r="G1055" s="13" t="s">
        <v>65</v>
      </c>
      <c r="H1055" s="18" t="s">
        <v>119</v>
      </c>
      <c r="J1055" s="1" t="s">
        <v>2264</v>
      </c>
      <c r="K1055" s="1" t="s">
        <v>1983</v>
      </c>
      <c r="L1055" s="1" t="s">
        <v>1348</v>
      </c>
      <c r="O1055" s="11" t="s">
        <v>101</v>
      </c>
      <c r="P1055" s="3">
        <f t="shared" si="64"/>
        <v>616</v>
      </c>
      <c r="Q1055" s="1" t="s">
        <v>72</v>
      </c>
      <c r="R1055" s="3">
        <f t="shared" si="65"/>
        <v>616</v>
      </c>
      <c r="S1055" s="2">
        <f t="shared" si="66"/>
        <v>42895</v>
      </c>
      <c r="T1055" s="1" t="str">
        <f>'[1]Datos Proyecto'!$J$2</f>
        <v>ADEPES.15.HON3</v>
      </c>
      <c r="U1055" s="3">
        <f t="shared" si="67"/>
        <v>616</v>
      </c>
      <c r="X1055" s="15">
        <v>68735478</v>
      </c>
    </row>
    <row r="1056" spans="2:24" ht="12.75">
      <c r="B1056" s="17" t="s">
        <v>37</v>
      </c>
      <c r="D1056" s="11">
        <v>42902</v>
      </c>
      <c r="F1056" s="12">
        <v>1060.26</v>
      </c>
      <c r="G1056" s="13" t="s">
        <v>65</v>
      </c>
      <c r="H1056" s="18" t="s">
        <v>119</v>
      </c>
      <c r="J1056" s="1" t="s">
        <v>2244</v>
      </c>
      <c r="K1056" s="1" t="s">
        <v>1982</v>
      </c>
      <c r="L1056" s="1" t="s">
        <v>1348</v>
      </c>
      <c r="O1056" s="11" t="s">
        <v>101</v>
      </c>
      <c r="P1056" s="3">
        <f t="shared" si="64"/>
        <v>1060.26</v>
      </c>
      <c r="Q1056" s="1" t="s">
        <v>72</v>
      </c>
      <c r="R1056" s="3">
        <f t="shared" si="65"/>
        <v>1060.26</v>
      </c>
      <c r="S1056" s="2">
        <f t="shared" si="66"/>
        <v>42902</v>
      </c>
      <c r="T1056" s="1" t="str">
        <f>'[1]Datos Proyecto'!$J$2</f>
        <v>ADEPES.15.HON3</v>
      </c>
      <c r="U1056" s="3">
        <f t="shared" si="67"/>
        <v>1060.26</v>
      </c>
      <c r="X1056" s="15">
        <v>68735473</v>
      </c>
    </row>
    <row r="1057" spans="2:24" ht="12.75">
      <c r="B1057" s="17" t="s">
        <v>37</v>
      </c>
      <c r="D1057" s="11">
        <v>42902</v>
      </c>
      <c r="F1057" s="12">
        <v>140</v>
      </c>
      <c r="G1057" s="13" t="s">
        <v>65</v>
      </c>
      <c r="H1057" s="18" t="s">
        <v>119</v>
      </c>
      <c r="J1057" s="1" t="s">
        <v>2246</v>
      </c>
      <c r="K1057" s="1" t="s">
        <v>2265</v>
      </c>
      <c r="L1057" s="1" t="s">
        <v>2263</v>
      </c>
      <c r="O1057" s="11" t="s">
        <v>101</v>
      </c>
      <c r="P1057" s="3">
        <f t="shared" si="64"/>
        <v>140</v>
      </c>
      <c r="Q1057" s="1" t="s">
        <v>72</v>
      </c>
      <c r="R1057" s="3">
        <f t="shared" si="65"/>
        <v>140</v>
      </c>
      <c r="S1057" s="2">
        <f t="shared" si="66"/>
        <v>42902</v>
      </c>
      <c r="T1057" s="1" t="str">
        <f>'[1]Datos Proyecto'!$J$2</f>
        <v>ADEPES.15.HON3</v>
      </c>
      <c r="U1057" s="3">
        <f t="shared" si="67"/>
        <v>140</v>
      </c>
      <c r="X1057" s="15">
        <v>68735473</v>
      </c>
    </row>
    <row r="1058" spans="2:24" ht="12.75">
      <c r="B1058" s="17" t="s">
        <v>37</v>
      </c>
      <c r="D1058" s="11">
        <v>42914</v>
      </c>
      <c r="F1058" s="12">
        <v>140</v>
      </c>
      <c r="G1058" s="13" t="s">
        <v>65</v>
      </c>
      <c r="H1058" s="18" t="s">
        <v>119</v>
      </c>
      <c r="J1058" s="1" t="s">
        <v>2266</v>
      </c>
      <c r="K1058" s="1" t="s">
        <v>2267</v>
      </c>
      <c r="L1058" s="1" t="s">
        <v>1348</v>
      </c>
      <c r="O1058" s="11" t="s">
        <v>101</v>
      </c>
      <c r="P1058" s="3">
        <f t="shared" si="64"/>
        <v>140</v>
      </c>
      <c r="Q1058" s="1" t="s">
        <v>72</v>
      </c>
      <c r="R1058" s="3">
        <f t="shared" si="65"/>
        <v>140</v>
      </c>
      <c r="S1058" s="2">
        <f t="shared" si="66"/>
        <v>42914</v>
      </c>
      <c r="T1058" s="1" t="str">
        <f>'[1]Datos Proyecto'!$J$2</f>
        <v>ADEPES.15.HON3</v>
      </c>
      <c r="U1058" s="3">
        <f t="shared" si="67"/>
        <v>140</v>
      </c>
      <c r="X1058" s="15">
        <v>68735490</v>
      </c>
    </row>
    <row r="1059" spans="2:24" ht="12.75">
      <c r="B1059" s="17" t="s">
        <v>37</v>
      </c>
      <c r="D1059" s="11">
        <v>42933</v>
      </c>
      <c r="F1059" s="12">
        <v>1315</v>
      </c>
      <c r="G1059" s="13" t="s">
        <v>65</v>
      </c>
      <c r="H1059" s="18" t="s">
        <v>119</v>
      </c>
      <c r="J1059" s="1" t="s">
        <v>2244</v>
      </c>
      <c r="K1059" s="1" t="s">
        <v>1991</v>
      </c>
      <c r="L1059" s="1" t="s">
        <v>1348</v>
      </c>
      <c r="O1059" s="11" t="s">
        <v>101</v>
      </c>
      <c r="P1059" s="3">
        <f t="shared" si="64"/>
        <v>1315</v>
      </c>
      <c r="Q1059" s="1" t="s">
        <v>72</v>
      </c>
      <c r="R1059" s="3">
        <f t="shared" si="65"/>
        <v>1315</v>
      </c>
      <c r="S1059" s="2">
        <f t="shared" si="66"/>
        <v>42933</v>
      </c>
      <c r="T1059" s="1" t="str">
        <f>'[1]Datos Proyecto'!$J$2</f>
        <v>ADEPES.15.HON3</v>
      </c>
      <c r="U1059" s="3">
        <f t="shared" si="67"/>
        <v>1315</v>
      </c>
      <c r="X1059" s="15">
        <v>68735490</v>
      </c>
    </row>
    <row r="1060" spans="2:24" ht="12.75">
      <c r="B1060" s="17" t="s">
        <v>37</v>
      </c>
      <c r="D1060" s="11">
        <v>42964</v>
      </c>
      <c r="F1060" s="12">
        <v>885</v>
      </c>
      <c r="G1060" s="13" t="s">
        <v>65</v>
      </c>
      <c r="H1060" s="18" t="s">
        <v>119</v>
      </c>
      <c r="J1060" s="1" t="s">
        <v>2268</v>
      </c>
      <c r="K1060" s="1" t="s">
        <v>2269</v>
      </c>
      <c r="L1060" s="1" t="s">
        <v>1348</v>
      </c>
      <c r="O1060" s="11" t="s">
        <v>101</v>
      </c>
      <c r="P1060" s="3">
        <f t="shared" si="64"/>
        <v>885</v>
      </c>
      <c r="Q1060" s="1" t="s">
        <v>476</v>
      </c>
      <c r="R1060" s="3">
        <f t="shared" si="65"/>
        <v>885</v>
      </c>
      <c r="S1060" s="2">
        <f t="shared" si="66"/>
        <v>42964</v>
      </c>
      <c r="T1060" s="1" t="str">
        <f>'[1]Datos Proyecto'!$J$2</f>
        <v>ADEPES.15.HON3</v>
      </c>
      <c r="U1060" s="3">
        <f t="shared" si="67"/>
        <v>885</v>
      </c>
      <c r="X1060" s="15">
        <v>2000045</v>
      </c>
    </row>
    <row r="1061" spans="2:24" ht="12.75">
      <c r="B1061" s="17" t="s">
        <v>37</v>
      </c>
      <c r="D1061" s="11">
        <v>42968</v>
      </c>
      <c r="F1061" s="12">
        <v>1121</v>
      </c>
      <c r="G1061" s="13" t="s">
        <v>65</v>
      </c>
      <c r="H1061" s="18" t="s">
        <v>119</v>
      </c>
      <c r="J1061" s="1" t="s">
        <v>2270</v>
      </c>
      <c r="K1061" s="1" t="s">
        <v>2271</v>
      </c>
      <c r="L1061" s="1" t="s">
        <v>1348</v>
      </c>
      <c r="O1061" s="11" t="s">
        <v>101</v>
      </c>
      <c r="P1061" s="3">
        <f t="shared" si="64"/>
        <v>1121</v>
      </c>
      <c r="Q1061" s="1" t="s">
        <v>476</v>
      </c>
      <c r="R1061" s="3">
        <f t="shared" si="65"/>
        <v>1121</v>
      </c>
      <c r="S1061" s="2">
        <f t="shared" si="66"/>
        <v>42968</v>
      </c>
      <c r="T1061" s="1" t="str">
        <f>'[1]Datos Proyecto'!$J$2</f>
        <v>ADEPES.15.HON3</v>
      </c>
      <c r="U1061" s="3">
        <f t="shared" si="67"/>
        <v>1121</v>
      </c>
      <c r="X1061" s="15">
        <v>2000048</v>
      </c>
    </row>
    <row r="1062" spans="2:24" ht="12.75">
      <c r="B1062" s="17" t="s">
        <v>37</v>
      </c>
      <c r="D1062" s="11">
        <v>42976</v>
      </c>
      <c r="F1062" s="12">
        <v>1000</v>
      </c>
      <c r="G1062" s="13" t="s">
        <v>65</v>
      </c>
      <c r="H1062" s="18" t="s">
        <v>119</v>
      </c>
      <c r="J1062" s="1" t="s">
        <v>2272</v>
      </c>
      <c r="K1062" s="1" t="s">
        <v>2273</v>
      </c>
      <c r="L1062" s="1" t="s">
        <v>1348</v>
      </c>
      <c r="O1062" s="11" t="s">
        <v>101</v>
      </c>
      <c r="P1062" s="3">
        <f t="shared" si="64"/>
        <v>1000</v>
      </c>
      <c r="Q1062" s="1" t="s">
        <v>476</v>
      </c>
      <c r="R1062" s="3">
        <f t="shared" si="65"/>
        <v>1000</v>
      </c>
      <c r="S1062" s="2">
        <f t="shared" si="66"/>
        <v>42976</v>
      </c>
      <c r="T1062" s="1" t="str">
        <f>'[1]Datos Proyecto'!$J$2</f>
        <v>ADEPES.15.HON3</v>
      </c>
      <c r="U1062" s="3">
        <f t="shared" si="67"/>
        <v>1000</v>
      </c>
      <c r="X1062" s="15">
        <v>2000159</v>
      </c>
    </row>
    <row r="1063" spans="2:24" ht="12.75">
      <c r="B1063" s="17" t="s">
        <v>37</v>
      </c>
      <c r="D1063" s="11">
        <v>42976</v>
      </c>
      <c r="F1063" s="12">
        <v>2900</v>
      </c>
      <c r="G1063" s="13" t="s">
        <v>65</v>
      </c>
      <c r="H1063" s="18" t="s">
        <v>119</v>
      </c>
      <c r="J1063" s="1" t="s">
        <v>2274</v>
      </c>
      <c r="K1063" s="1" t="s">
        <v>2275</v>
      </c>
      <c r="L1063" s="1" t="s">
        <v>1348</v>
      </c>
      <c r="O1063" s="11" t="s">
        <v>101</v>
      </c>
      <c r="P1063" s="3">
        <f t="shared" si="64"/>
        <v>2900</v>
      </c>
      <c r="Q1063" s="1" t="s">
        <v>476</v>
      </c>
      <c r="R1063" s="3">
        <f t="shared" si="65"/>
        <v>2900</v>
      </c>
      <c r="S1063" s="2">
        <f t="shared" si="66"/>
        <v>42976</v>
      </c>
      <c r="T1063" s="1" t="str">
        <f>'[1]Datos Proyecto'!$J$2</f>
        <v>ADEPES.15.HON3</v>
      </c>
      <c r="U1063" s="3">
        <f t="shared" si="67"/>
        <v>2900</v>
      </c>
      <c r="X1063" s="15">
        <v>2000160</v>
      </c>
    </row>
    <row r="1064" spans="2:24" ht="12.75">
      <c r="B1064" s="17" t="s">
        <v>37</v>
      </c>
      <c r="D1064" s="11">
        <v>42976</v>
      </c>
      <c r="F1064" s="12">
        <v>580</v>
      </c>
      <c r="G1064" s="13" t="s">
        <v>65</v>
      </c>
      <c r="H1064" s="18" t="s">
        <v>119</v>
      </c>
      <c r="J1064" s="1" t="s">
        <v>2276</v>
      </c>
      <c r="K1064" s="1" t="s">
        <v>2277</v>
      </c>
      <c r="L1064" s="1" t="s">
        <v>1348</v>
      </c>
      <c r="O1064" s="11" t="s">
        <v>101</v>
      </c>
      <c r="P1064" s="3">
        <f t="shared" si="64"/>
        <v>580</v>
      </c>
      <c r="Q1064" s="1" t="s">
        <v>476</v>
      </c>
      <c r="R1064" s="3">
        <f t="shared" si="65"/>
        <v>580</v>
      </c>
      <c r="S1064" s="2">
        <f t="shared" si="66"/>
        <v>42976</v>
      </c>
      <c r="T1064" s="1" t="str">
        <f>'[1]Datos Proyecto'!$J$2</f>
        <v>ADEPES.15.HON3</v>
      </c>
      <c r="U1064" s="3">
        <f t="shared" si="67"/>
        <v>580</v>
      </c>
      <c r="X1064" s="15">
        <v>2000162</v>
      </c>
    </row>
    <row r="1065" spans="2:24" ht="12.75">
      <c r="B1065" s="17" t="s">
        <v>37</v>
      </c>
      <c r="D1065" s="11">
        <v>42996</v>
      </c>
      <c r="F1065" s="12">
        <v>1100</v>
      </c>
      <c r="G1065" s="13" t="s">
        <v>65</v>
      </c>
      <c r="H1065" s="18" t="s">
        <v>119</v>
      </c>
      <c r="J1065" s="1" t="s">
        <v>2264</v>
      </c>
      <c r="K1065" s="1" t="s">
        <v>2073</v>
      </c>
      <c r="L1065" s="1" t="s">
        <v>1348</v>
      </c>
      <c r="O1065" s="11" t="s">
        <v>101</v>
      </c>
      <c r="P1065" s="3">
        <f t="shared" si="64"/>
        <v>1100</v>
      </c>
      <c r="Q1065" s="1" t="s">
        <v>72</v>
      </c>
      <c r="R1065" s="3">
        <f t="shared" si="65"/>
        <v>1100</v>
      </c>
      <c r="S1065" s="2">
        <f t="shared" si="66"/>
        <v>42996</v>
      </c>
      <c r="T1065" s="1" t="str">
        <f>'[1]Datos Proyecto'!$J$2</f>
        <v>ADEPES.15.HON3</v>
      </c>
      <c r="U1065" s="3">
        <f t="shared" si="67"/>
        <v>1100</v>
      </c>
      <c r="X1065" s="15">
        <v>68735510</v>
      </c>
    </row>
    <row r="1066" spans="2:24" ht="12.75">
      <c r="B1066" s="17" t="s">
        <v>37</v>
      </c>
      <c r="D1066" s="11">
        <v>43004</v>
      </c>
      <c r="F1066" s="12">
        <v>985.08</v>
      </c>
      <c r="G1066" s="13" t="s">
        <v>65</v>
      </c>
      <c r="H1066" s="18" t="s">
        <v>119</v>
      </c>
      <c r="J1066" s="1" t="s">
        <v>2278</v>
      </c>
      <c r="K1066" s="1" t="s">
        <v>2030</v>
      </c>
      <c r="L1066" s="1" t="s">
        <v>1348</v>
      </c>
      <c r="O1066" s="11" t="s">
        <v>101</v>
      </c>
      <c r="P1066" s="3">
        <f t="shared" si="64"/>
        <v>985.08</v>
      </c>
      <c r="Q1066" s="1" t="s">
        <v>72</v>
      </c>
      <c r="R1066" s="3">
        <f t="shared" si="65"/>
        <v>985.08</v>
      </c>
      <c r="S1066" s="2">
        <f t="shared" si="66"/>
        <v>43004</v>
      </c>
      <c r="T1066" s="1" t="str">
        <f>'[1]Datos Proyecto'!$J$2</f>
        <v>ADEPES.15.HON3</v>
      </c>
      <c r="U1066" s="3">
        <f t="shared" si="67"/>
        <v>985.08</v>
      </c>
      <c r="X1066" s="15">
        <v>68735511</v>
      </c>
    </row>
    <row r="1067" spans="2:24" ht="12.75">
      <c r="B1067" s="17" t="s">
        <v>37</v>
      </c>
      <c r="D1067" s="11">
        <v>43017</v>
      </c>
      <c r="F1067" s="12">
        <v>250</v>
      </c>
      <c r="G1067" s="13" t="s">
        <v>65</v>
      </c>
      <c r="H1067" s="18" t="s">
        <v>119</v>
      </c>
      <c r="J1067" s="1" t="s">
        <v>2279</v>
      </c>
      <c r="K1067" s="1" t="s">
        <v>2280</v>
      </c>
      <c r="L1067" s="1" t="s">
        <v>2263</v>
      </c>
      <c r="O1067" s="11" t="s">
        <v>101</v>
      </c>
      <c r="P1067" s="3">
        <f t="shared" si="64"/>
        <v>250</v>
      </c>
      <c r="Q1067" s="1" t="s">
        <v>72</v>
      </c>
      <c r="R1067" s="3">
        <f t="shared" si="65"/>
        <v>250</v>
      </c>
      <c r="S1067" s="2">
        <f t="shared" si="66"/>
        <v>43017</v>
      </c>
      <c r="T1067" s="1" t="str">
        <f>'[1]Datos Proyecto'!$J$2</f>
        <v>ADEPES.15.HON3</v>
      </c>
      <c r="U1067" s="3">
        <f t="shared" si="67"/>
        <v>250</v>
      </c>
      <c r="X1067" s="15">
        <v>68735524</v>
      </c>
    </row>
    <row r="1068" spans="2:24" ht="12.75">
      <c r="B1068" s="17" t="s">
        <v>37</v>
      </c>
      <c r="D1068" s="11">
        <v>43031</v>
      </c>
      <c r="F1068" s="12">
        <v>1300.2</v>
      </c>
      <c r="G1068" s="13" t="s">
        <v>65</v>
      </c>
      <c r="H1068" s="18" t="s">
        <v>119</v>
      </c>
      <c r="J1068" s="1" t="s">
        <v>2278</v>
      </c>
      <c r="K1068" s="1" t="s">
        <v>2015</v>
      </c>
      <c r="L1068" s="1" t="s">
        <v>1348</v>
      </c>
      <c r="O1068" s="11" t="s">
        <v>101</v>
      </c>
      <c r="P1068" s="3">
        <f t="shared" si="64"/>
        <v>1300.2</v>
      </c>
      <c r="Q1068" s="1" t="s">
        <v>72</v>
      </c>
      <c r="R1068" s="3">
        <f t="shared" si="65"/>
        <v>1300.2</v>
      </c>
      <c r="S1068" s="2">
        <f t="shared" si="66"/>
        <v>43031</v>
      </c>
      <c r="T1068" s="1" t="str">
        <f>'[1]Datos Proyecto'!$J$2</f>
        <v>ADEPES.15.HON3</v>
      </c>
      <c r="U1068" s="3">
        <f t="shared" si="67"/>
        <v>1300.2</v>
      </c>
      <c r="X1068" s="15">
        <v>68735517</v>
      </c>
    </row>
    <row r="1069" spans="2:24" ht="12.75">
      <c r="B1069" s="17" t="s">
        <v>37</v>
      </c>
      <c r="D1069" s="11">
        <v>43031</v>
      </c>
      <c r="F1069" s="12">
        <v>870</v>
      </c>
      <c r="G1069" s="13" t="s">
        <v>65</v>
      </c>
      <c r="H1069" s="18" t="s">
        <v>119</v>
      </c>
      <c r="J1069" s="1" t="s">
        <v>2264</v>
      </c>
      <c r="K1069" s="1" t="s">
        <v>2004</v>
      </c>
      <c r="L1069" s="1" t="s">
        <v>1348</v>
      </c>
      <c r="O1069" s="11" t="s">
        <v>101</v>
      </c>
      <c r="P1069" s="3">
        <f t="shared" si="64"/>
        <v>870</v>
      </c>
      <c r="Q1069" s="1" t="s">
        <v>72</v>
      </c>
      <c r="R1069" s="3">
        <f t="shared" si="65"/>
        <v>870</v>
      </c>
      <c r="S1069" s="2">
        <f t="shared" si="66"/>
        <v>43031</v>
      </c>
      <c r="T1069" s="1" t="str">
        <f>'[1]Datos Proyecto'!$J$2</f>
        <v>ADEPES.15.HON3</v>
      </c>
      <c r="U1069" s="3">
        <f t="shared" si="67"/>
        <v>870</v>
      </c>
      <c r="X1069" s="15">
        <v>68735522</v>
      </c>
    </row>
    <row r="1070" spans="2:24" ht="12.75">
      <c r="B1070" s="17" t="s">
        <v>37</v>
      </c>
      <c r="D1070" s="11">
        <v>43042</v>
      </c>
      <c r="F1070" s="12">
        <v>3522</v>
      </c>
      <c r="G1070" s="13" t="s">
        <v>65</v>
      </c>
      <c r="H1070" s="18" t="s">
        <v>119</v>
      </c>
      <c r="J1070" s="1" t="s">
        <v>2281</v>
      </c>
      <c r="K1070" s="1" t="s">
        <v>2024</v>
      </c>
      <c r="L1070" s="1" t="s">
        <v>1348</v>
      </c>
      <c r="O1070" s="11" t="s">
        <v>101</v>
      </c>
      <c r="P1070" s="3">
        <f t="shared" si="64"/>
        <v>3522</v>
      </c>
      <c r="Q1070" s="1" t="s">
        <v>72</v>
      </c>
      <c r="R1070" s="3">
        <f t="shared" si="65"/>
        <v>3522</v>
      </c>
      <c r="S1070" s="2">
        <f t="shared" si="66"/>
        <v>43042</v>
      </c>
      <c r="T1070" s="1" t="str">
        <f>'[1]Datos Proyecto'!$J$2</f>
        <v>ADEPES.15.HON3</v>
      </c>
      <c r="U1070" s="3">
        <f t="shared" si="67"/>
        <v>3522</v>
      </c>
      <c r="X1070" s="15">
        <v>68735547</v>
      </c>
    </row>
    <row r="1071" spans="2:24" ht="12.75">
      <c r="B1071" s="17" t="s">
        <v>37</v>
      </c>
      <c r="D1071" s="11">
        <v>43049</v>
      </c>
      <c r="F1071" s="12">
        <v>2310</v>
      </c>
      <c r="G1071" s="13" t="s">
        <v>65</v>
      </c>
      <c r="H1071" s="18" t="s">
        <v>119</v>
      </c>
      <c r="J1071" s="1" t="s">
        <v>2282</v>
      </c>
      <c r="K1071" s="1" t="s">
        <v>2006</v>
      </c>
      <c r="L1071" s="1" t="s">
        <v>1348</v>
      </c>
      <c r="O1071" s="11" t="s">
        <v>101</v>
      </c>
      <c r="P1071" s="3">
        <f t="shared" si="64"/>
        <v>2310</v>
      </c>
      <c r="Q1071" s="1" t="s">
        <v>72</v>
      </c>
      <c r="R1071" s="3">
        <f t="shared" si="65"/>
        <v>2310</v>
      </c>
      <c r="S1071" s="2">
        <f t="shared" si="66"/>
        <v>43049</v>
      </c>
      <c r="T1071" s="1" t="str">
        <f>'[1]Datos Proyecto'!$J$2</f>
        <v>ADEPES.15.HON3</v>
      </c>
      <c r="U1071" s="3">
        <f t="shared" si="67"/>
        <v>2310</v>
      </c>
      <c r="X1071" s="15">
        <v>68735547</v>
      </c>
    </row>
    <row r="1072" spans="2:24" ht="12.75">
      <c r="B1072" s="17" t="s">
        <v>37</v>
      </c>
      <c r="D1072" s="11">
        <v>43068</v>
      </c>
      <c r="F1072" s="12">
        <v>1355</v>
      </c>
      <c r="G1072" s="13" t="s">
        <v>65</v>
      </c>
      <c r="H1072" s="18" t="s">
        <v>119</v>
      </c>
      <c r="J1072" s="1" t="s">
        <v>2264</v>
      </c>
      <c r="K1072" s="1" t="s">
        <v>1987</v>
      </c>
      <c r="L1072" s="1" t="s">
        <v>1348</v>
      </c>
      <c r="O1072" s="11" t="s">
        <v>101</v>
      </c>
      <c r="P1072" s="3">
        <f t="shared" si="64"/>
        <v>1355</v>
      </c>
      <c r="Q1072" s="1" t="s">
        <v>72</v>
      </c>
      <c r="R1072" s="3">
        <f t="shared" si="65"/>
        <v>1355</v>
      </c>
      <c r="S1072" s="2">
        <f t="shared" si="66"/>
        <v>43068</v>
      </c>
      <c r="T1072" s="1" t="str">
        <f>'[1]Datos Proyecto'!$J$2</f>
        <v>ADEPES.15.HON3</v>
      </c>
      <c r="U1072" s="3">
        <f t="shared" si="67"/>
        <v>1355</v>
      </c>
      <c r="X1072" s="15">
        <v>68735545</v>
      </c>
    </row>
    <row r="1073" spans="2:24" ht="12.75">
      <c r="B1073" s="17" t="s">
        <v>37</v>
      </c>
      <c r="D1073" s="11">
        <v>43065</v>
      </c>
      <c r="F1073" s="12">
        <v>135</v>
      </c>
      <c r="G1073" s="13" t="s">
        <v>65</v>
      </c>
      <c r="H1073" s="18" t="s">
        <v>119</v>
      </c>
      <c r="J1073" s="1" t="s">
        <v>2283</v>
      </c>
      <c r="K1073" s="1" t="s">
        <v>2284</v>
      </c>
      <c r="L1073" s="1" t="s">
        <v>2263</v>
      </c>
      <c r="O1073" s="11" t="s">
        <v>101</v>
      </c>
      <c r="P1073" s="3">
        <f t="shared" si="64"/>
        <v>135</v>
      </c>
      <c r="Q1073" s="1" t="s">
        <v>72</v>
      </c>
      <c r="R1073" s="3">
        <f t="shared" si="65"/>
        <v>135</v>
      </c>
      <c r="S1073" s="2">
        <f t="shared" si="66"/>
        <v>43065</v>
      </c>
      <c r="T1073" s="1" t="str">
        <f>'[1]Datos Proyecto'!$J$2</f>
        <v>ADEPES.15.HON3</v>
      </c>
      <c r="U1073" s="3">
        <f t="shared" si="67"/>
        <v>135</v>
      </c>
      <c r="X1073" s="15">
        <v>68735546</v>
      </c>
    </row>
    <row r="1074" spans="2:24" ht="12.75">
      <c r="B1074" s="17" t="s">
        <v>37</v>
      </c>
      <c r="D1074" s="11">
        <v>43068</v>
      </c>
      <c r="F1074" s="12">
        <v>1150</v>
      </c>
      <c r="G1074" s="13" t="s">
        <v>65</v>
      </c>
      <c r="H1074" s="18" t="s">
        <v>119</v>
      </c>
      <c r="J1074" s="1" t="s">
        <v>2278</v>
      </c>
      <c r="K1074" s="1" t="s">
        <v>2005</v>
      </c>
      <c r="L1074" s="1" t="s">
        <v>1348</v>
      </c>
      <c r="O1074" s="11" t="s">
        <v>101</v>
      </c>
      <c r="P1074" s="3">
        <f t="shared" si="64"/>
        <v>1150</v>
      </c>
      <c r="Q1074" s="1" t="s">
        <v>72</v>
      </c>
      <c r="R1074" s="3">
        <f t="shared" si="65"/>
        <v>1150</v>
      </c>
      <c r="S1074" s="2">
        <f t="shared" si="66"/>
        <v>43068</v>
      </c>
      <c r="T1074" s="1" t="str">
        <f>'[1]Datos Proyecto'!$J$2</f>
        <v>ADEPES.15.HON3</v>
      </c>
      <c r="U1074" s="3">
        <f t="shared" si="67"/>
        <v>1150</v>
      </c>
      <c r="X1074" s="15">
        <v>68735546</v>
      </c>
    </row>
    <row r="1075" spans="2:24" ht="12.75">
      <c r="B1075" s="17" t="s">
        <v>37</v>
      </c>
      <c r="D1075" s="11">
        <v>43081</v>
      </c>
      <c r="F1075" s="12">
        <v>1175</v>
      </c>
      <c r="G1075" s="13" t="s">
        <v>65</v>
      </c>
      <c r="H1075" s="18" t="s">
        <v>119</v>
      </c>
      <c r="J1075" s="1" t="s">
        <v>2264</v>
      </c>
      <c r="K1075" s="1" t="s">
        <v>1995</v>
      </c>
      <c r="L1075" s="1" t="s">
        <v>1348</v>
      </c>
      <c r="O1075" s="11" t="s">
        <v>101</v>
      </c>
      <c r="P1075" s="3">
        <f t="shared" si="64"/>
        <v>1175</v>
      </c>
      <c r="Q1075" s="1" t="s">
        <v>72</v>
      </c>
      <c r="R1075" s="3">
        <f t="shared" si="65"/>
        <v>1175</v>
      </c>
      <c r="S1075" s="2">
        <f t="shared" si="66"/>
        <v>43081</v>
      </c>
      <c r="T1075" s="1" t="str">
        <f>'[1]Datos Proyecto'!$J$2</f>
        <v>ADEPES.15.HON3</v>
      </c>
      <c r="U1075" s="3">
        <f t="shared" si="67"/>
        <v>1175</v>
      </c>
      <c r="X1075" s="15">
        <v>68735569</v>
      </c>
    </row>
    <row r="1076" spans="2:24" ht="12.75">
      <c r="B1076" s="17" t="s">
        <v>37</v>
      </c>
      <c r="D1076" s="11">
        <v>43081</v>
      </c>
      <c r="F1076" s="12">
        <v>400</v>
      </c>
      <c r="G1076" s="13" t="s">
        <v>65</v>
      </c>
      <c r="H1076" s="18" t="s">
        <v>119</v>
      </c>
      <c r="J1076" s="1" t="s">
        <v>2278</v>
      </c>
      <c r="K1076" s="1" t="s">
        <v>2078</v>
      </c>
      <c r="L1076" s="1" t="s">
        <v>1348</v>
      </c>
      <c r="O1076" s="11" t="s">
        <v>101</v>
      </c>
      <c r="P1076" s="3">
        <f t="shared" si="64"/>
        <v>400</v>
      </c>
      <c r="Q1076" s="1" t="s">
        <v>72</v>
      </c>
      <c r="R1076" s="3">
        <f t="shared" si="65"/>
        <v>400</v>
      </c>
      <c r="S1076" s="2">
        <f t="shared" si="66"/>
        <v>43081</v>
      </c>
      <c r="T1076" s="1" t="str">
        <f>'[1]Datos Proyecto'!$J$2</f>
        <v>ADEPES.15.HON3</v>
      </c>
      <c r="U1076" s="3">
        <f t="shared" si="67"/>
        <v>400</v>
      </c>
      <c r="X1076" s="15">
        <v>68735575</v>
      </c>
    </row>
    <row r="1077" spans="2:24" ht="12.75">
      <c r="B1077" s="17" t="s">
        <v>37</v>
      </c>
      <c r="D1077" s="11">
        <v>43080</v>
      </c>
      <c r="F1077" s="12">
        <v>635</v>
      </c>
      <c r="G1077" s="13" t="s">
        <v>65</v>
      </c>
      <c r="H1077" s="18" t="s">
        <v>119</v>
      </c>
      <c r="J1077" s="1" t="s">
        <v>2285</v>
      </c>
      <c r="K1077" s="1" t="s">
        <v>2286</v>
      </c>
      <c r="L1077" s="1" t="s">
        <v>1348</v>
      </c>
      <c r="O1077" s="11" t="s">
        <v>101</v>
      </c>
      <c r="P1077" s="3">
        <f t="shared" si="64"/>
        <v>635</v>
      </c>
      <c r="Q1077" s="1" t="s">
        <v>72</v>
      </c>
      <c r="R1077" s="3">
        <f t="shared" si="65"/>
        <v>635</v>
      </c>
      <c r="S1077" s="2">
        <f t="shared" si="66"/>
        <v>43080</v>
      </c>
      <c r="T1077" s="1" t="str">
        <f>'[1]Datos Proyecto'!$J$2</f>
        <v>ADEPES.15.HON3</v>
      </c>
      <c r="U1077" s="3">
        <f t="shared" si="67"/>
        <v>635</v>
      </c>
      <c r="X1077" s="15">
        <v>68735578</v>
      </c>
    </row>
    <row r="1078" spans="2:24" ht="12.75">
      <c r="B1078" s="17" t="s">
        <v>37</v>
      </c>
      <c r="D1078" s="11">
        <v>42891</v>
      </c>
      <c r="F1078" s="12">
        <v>810</v>
      </c>
      <c r="G1078" s="13" t="s">
        <v>65</v>
      </c>
      <c r="H1078" s="18" t="s">
        <v>119</v>
      </c>
      <c r="J1078" s="1" t="s">
        <v>2287</v>
      </c>
      <c r="K1078" s="1" t="s">
        <v>2003</v>
      </c>
      <c r="L1078" s="1" t="s">
        <v>1348</v>
      </c>
      <c r="O1078" s="11" t="s">
        <v>101</v>
      </c>
      <c r="P1078" s="3">
        <f t="shared" si="64"/>
        <v>810</v>
      </c>
      <c r="Q1078" s="1" t="s">
        <v>72</v>
      </c>
      <c r="R1078" s="3">
        <f t="shared" si="65"/>
        <v>810</v>
      </c>
      <c r="S1078" s="2">
        <f t="shared" si="66"/>
        <v>42891</v>
      </c>
      <c r="T1078" s="1" t="str">
        <f>'[1]Datos Proyecto'!$J$2</f>
        <v>ADEPES.15.HON3</v>
      </c>
      <c r="U1078" s="3">
        <f t="shared" si="67"/>
        <v>810</v>
      </c>
      <c r="X1078" s="15">
        <v>68735494</v>
      </c>
    </row>
    <row r="1079" spans="2:24" ht="12.75">
      <c r="B1079" s="17" t="s">
        <v>37</v>
      </c>
      <c r="D1079" s="11">
        <v>42908</v>
      </c>
      <c r="F1079" s="12">
        <v>1820</v>
      </c>
      <c r="G1079" s="13" t="s">
        <v>65</v>
      </c>
      <c r="H1079" s="18" t="s">
        <v>119</v>
      </c>
      <c r="J1079" s="1" t="s">
        <v>2288</v>
      </c>
      <c r="K1079" s="1" t="s">
        <v>2071</v>
      </c>
      <c r="L1079" s="1" t="s">
        <v>1348</v>
      </c>
      <c r="O1079" s="11" t="s">
        <v>101</v>
      </c>
      <c r="P1079" s="3">
        <f t="shared" si="64"/>
        <v>1820</v>
      </c>
      <c r="Q1079" s="1" t="s">
        <v>72</v>
      </c>
      <c r="R1079" s="3">
        <f t="shared" si="65"/>
        <v>1820</v>
      </c>
      <c r="S1079" s="2">
        <f t="shared" si="66"/>
        <v>42908</v>
      </c>
      <c r="T1079" s="1" t="str">
        <f>'[1]Datos Proyecto'!$J$2</f>
        <v>ADEPES.15.HON3</v>
      </c>
      <c r="U1079" s="3">
        <f t="shared" si="67"/>
        <v>1820</v>
      </c>
      <c r="X1079" s="15">
        <v>68735494</v>
      </c>
    </row>
    <row r="1080" spans="2:24" ht="12.75">
      <c r="B1080" s="17" t="s">
        <v>37</v>
      </c>
      <c r="D1080" s="11">
        <v>42961</v>
      </c>
      <c r="F1080" s="12">
        <v>3980</v>
      </c>
      <c r="G1080" s="13" t="s">
        <v>65</v>
      </c>
      <c r="H1080" s="18" t="s">
        <v>119</v>
      </c>
      <c r="J1080" s="1" t="s">
        <v>2288</v>
      </c>
      <c r="K1080" s="1" t="s">
        <v>1993</v>
      </c>
      <c r="L1080" s="1" t="s">
        <v>1348</v>
      </c>
      <c r="O1080" s="11" t="s">
        <v>101</v>
      </c>
      <c r="P1080" s="3">
        <f t="shared" si="64"/>
        <v>3980</v>
      </c>
      <c r="Q1080" s="1" t="s">
        <v>72</v>
      </c>
      <c r="R1080" s="3">
        <f t="shared" si="65"/>
        <v>3980</v>
      </c>
      <c r="S1080" s="2">
        <f t="shared" si="66"/>
        <v>42961</v>
      </c>
      <c r="T1080" s="1" t="str">
        <f>'[1]Datos Proyecto'!$J$2</f>
        <v>ADEPES.15.HON3</v>
      </c>
      <c r="U1080" s="3">
        <f t="shared" si="67"/>
        <v>3980</v>
      </c>
      <c r="X1080" s="15">
        <v>68735500</v>
      </c>
    </row>
    <row r="1081" spans="2:24" ht="12.75">
      <c r="B1081" s="17" t="s">
        <v>37</v>
      </c>
      <c r="D1081" s="11">
        <v>43007</v>
      </c>
      <c r="F1081" s="12">
        <v>1670</v>
      </c>
      <c r="G1081" s="13" t="s">
        <v>65</v>
      </c>
      <c r="H1081" s="18" t="s">
        <v>119</v>
      </c>
      <c r="J1081" s="1" t="s">
        <v>2283</v>
      </c>
      <c r="K1081" s="1" t="s">
        <v>2289</v>
      </c>
      <c r="L1081" s="1" t="s">
        <v>2248</v>
      </c>
      <c r="O1081" s="11" t="s">
        <v>101</v>
      </c>
      <c r="P1081" s="3">
        <f t="shared" si="64"/>
        <v>1670</v>
      </c>
      <c r="Q1081" s="1" t="s">
        <v>72</v>
      </c>
      <c r="R1081" s="3">
        <f t="shared" si="65"/>
        <v>1670</v>
      </c>
      <c r="S1081" s="2">
        <f t="shared" si="66"/>
        <v>43007</v>
      </c>
      <c r="T1081" s="1" t="str">
        <f>'[1]Datos Proyecto'!$J$2</f>
        <v>ADEPES.15.HON3</v>
      </c>
      <c r="U1081" s="3">
        <f t="shared" si="67"/>
        <v>1670</v>
      </c>
      <c r="X1081" s="15">
        <v>68735509</v>
      </c>
    </row>
    <row r="1082" spans="2:24" ht="12.75">
      <c r="B1082" s="17" t="s">
        <v>37</v>
      </c>
      <c r="D1082" s="11">
        <v>43080</v>
      </c>
      <c r="F1082" s="12">
        <v>3050</v>
      </c>
      <c r="G1082" s="13" t="s">
        <v>65</v>
      </c>
      <c r="H1082" s="18" t="s">
        <v>119</v>
      </c>
      <c r="J1082" s="1" t="s">
        <v>2287</v>
      </c>
      <c r="K1082" s="1" t="s">
        <v>2290</v>
      </c>
      <c r="L1082" s="1" t="s">
        <v>1348</v>
      </c>
      <c r="O1082" s="11" t="s">
        <v>101</v>
      </c>
      <c r="P1082" s="3">
        <f t="shared" si="64"/>
        <v>3050</v>
      </c>
      <c r="Q1082" s="1" t="s">
        <v>72</v>
      </c>
      <c r="R1082" s="3">
        <f t="shared" si="65"/>
        <v>3050</v>
      </c>
      <c r="S1082" s="2">
        <f t="shared" si="66"/>
        <v>43080</v>
      </c>
      <c r="T1082" s="1" t="str">
        <f>'[1]Datos Proyecto'!$J$2</f>
        <v>ADEPES.15.HON3</v>
      </c>
      <c r="U1082" s="3">
        <f t="shared" si="67"/>
        <v>3050</v>
      </c>
      <c r="X1082" s="15">
        <v>68735578</v>
      </c>
    </row>
    <row r="1083" spans="2:24" ht="12.75">
      <c r="B1083" s="17" t="s">
        <v>37</v>
      </c>
      <c r="D1083" s="11">
        <v>43082</v>
      </c>
      <c r="F1083" s="12">
        <v>1070</v>
      </c>
      <c r="G1083" s="13" t="s">
        <v>65</v>
      </c>
      <c r="H1083" s="18" t="s">
        <v>119</v>
      </c>
      <c r="J1083" s="1" t="s">
        <v>2285</v>
      </c>
      <c r="K1083" s="1" t="s">
        <v>2291</v>
      </c>
      <c r="L1083" s="1" t="s">
        <v>1348</v>
      </c>
      <c r="O1083" s="11" t="s">
        <v>101</v>
      </c>
      <c r="P1083" s="3">
        <f t="shared" si="64"/>
        <v>1070</v>
      </c>
      <c r="Q1083" s="1" t="s">
        <v>72</v>
      </c>
      <c r="R1083" s="3">
        <f t="shared" si="65"/>
        <v>1070</v>
      </c>
      <c r="S1083" s="2">
        <f t="shared" si="66"/>
        <v>43082</v>
      </c>
      <c r="T1083" s="1" t="str">
        <f>'[1]Datos Proyecto'!$J$2</f>
        <v>ADEPES.15.HON3</v>
      </c>
      <c r="U1083" s="3">
        <f t="shared" si="67"/>
        <v>1070</v>
      </c>
      <c r="X1083" s="15">
        <v>68735578</v>
      </c>
    </row>
    <row r="1084" spans="2:24" ht="12.75">
      <c r="B1084" s="17" t="s">
        <v>64</v>
      </c>
      <c r="D1084" s="11">
        <v>43060</v>
      </c>
      <c r="F1084" s="12">
        <v>6300</v>
      </c>
      <c r="G1084" s="13" t="s">
        <v>65</v>
      </c>
      <c r="H1084" s="18" t="s">
        <v>119</v>
      </c>
      <c r="J1084" s="1" t="s">
        <v>2292</v>
      </c>
      <c r="K1084" s="1" t="s">
        <v>2293</v>
      </c>
      <c r="L1084" s="1" t="s">
        <v>1396</v>
      </c>
      <c r="O1084" s="11" t="s">
        <v>108</v>
      </c>
      <c r="P1084" s="3">
        <f t="shared" si="64"/>
        <v>6300</v>
      </c>
      <c r="Q1084" s="1" t="s">
        <v>72</v>
      </c>
      <c r="R1084" s="3">
        <f t="shared" si="65"/>
        <v>6300</v>
      </c>
      <c r="S1084" s="2">
        <f t="shared" si="66"/>
        <v>43060</v>
      </c>
      <c r="T1084" s="1" t="s">
        <v>176</v>
      </c>
      <c r="U1084" s="3">
        <f t="shared" si="67"/>
        <v>6300</v>
      </c>
      <c r="X1084" s="15" t="s">
        <v>2294</v>
      </c>
    </row>
    <row r="1085" spans="2:24" ht="12.75">
      <c r="B1085" s="17" t="s">
        <v>64</v>
      </c>
      <c r="D1085" s="11">
        <v>43081</v>
      </c>
      <c r="F1085" s="12">
        <v>18660</v>
      </c>
      <c r="G1085" s="13" t="s">
        <v>65</v>
      </c>
      <c r="H1085" s="18" t="s">
        <v>119</v>
      </c>
      <c r="J1085" s="1" t="s">
        <v>2295</v>
      </c>
      <c r="K1085" s="1" t="s">
        <v>2296</v>
      </c>
      <c r="L1085" s="1" t="s">
        <v>2297</v>
      </c>
      <c r="O1085" s="11" t="s">
        <v>108</v>
      </c>
      <c r="P1085" s="3">
        <f t="shared" si="64"/>
        <v>18660</v>
      </c>
      <c r="Q1085" s="1" t="s">
        <v>72</v>
      </c>
      <c r="R1085" s="3">
        <f t="shared" si="65"/>
        <v>18660</v>
      </c>
      <c r="S1085" s="2">
        <f t="shared" si="66"/>
        <v>43081</v>
      </c>
      <c r="T1085" s="1" t="s">
        <v>176</v>
      </c>
      <c r="U1085" s="3">
        <f t="shared" si="67"/>
        <v>18660</v>
      </c>
      <c r="X1085" s="15" t="s">
        <v>2298</v>
      </c>
    </row>
    <row r="1086" spans="2:24" ht="12.75">
      <c r="B1086" s="17" t="s">
        <v>64</v>
      </c>
      <c r="D1086" s="11">
        <v>43081</v>
      </c>
      <c r="F1086" s="12">
        <v>6000</v>
      </c>
      <c r="G1086" s="13" t="s">
        <v>65</v>
      </c>
      <c r="H1086" s="18" t="s">
        <v>119</v>
      </c>
      <c r="J1086" s="1" t="s">
        <v>2295</v>
      </c>
      <c r="K1086" s="1" t="s">
        <v>2299</v>
      </c>
      <c r="L1086" s="1" t="s">
        <v>2297</v>
      </c>
      <c r="O1086" s="11" t="s">
        <v>108</v>
      </c>
      <c r="P1086" s="3">
        <f t="shared" si="64"/>
        <v>6000</v>
      </c>
      <c r="Q1086" s="1" t="s">
        <v>72</v>
      </c>
      <c r="R1086" s="3">
        <f t="shared" si="65"/>
        <v>6000</v>
      </c>
      <c r="S1086" s="2">
        <f t="shared" si="66"/>
        <v>43081</v>
      </c>
      <c r="T1086" s="1" t="s">
        <v>176</v>
      </c>
      <c r="U1086" s="3">
        <f t="shared" si="67"/>
        <v>6000</v>
      </c>
      <c r="X1086" s="15" t="s">
        <v>2300</v>
      </c>
    </row>
    <row r="1087" spans="2:24" ht="12.75">
      <c r="B1087" s="17" t="s">
        <v>64</v>
      </c>
      <c r="D1087" s="11">
        <v>42947</v>
      </c>
      <c r="F1087" s="12">
        <v>10216</v>
      </c>
      <c r="G1087" s="13" t="s">
        <v>65</v>
      </c>
      <c r="H1087" s="18" t="s">
        <v>119</v>
      </c>
      <c r="J1087" s="1" t="s">
        <v>2301</v>
      </c>
      <c r="K1087" s="1" t="s">
        <v>1985</v>
      </c>
      <c r="L1087" s="1" t="s">
        <v>2297</v>
      </c>
      <c r="O1087" s="11" t="s">
        <v>108</v>
      </c>
      <c r="P1087" s="3">
        <f t="shared" si="64"/>
        <v>10216</v>
      </c>
      <c r="Q1087" s="1" t="s">
        <v>72</v>
      </c>
      <c r="R1087" s="3">
        <f t="shared" si="65"/>
        <v>10216</v>
      </c>
      <c r="S1087" s="2">
        <f t="shared" si="66"/>
        <v>42947</v>
      </c>
      <c r="T1087" s="1" t="s">
        <v>176</v>
      </c>
      <c r="U1087" s="3">
        <f t="shared" si="67"/>
        <v>10216</v>
      </c>
      <c r="X1087" s="15" t="s">
        <v>2302</v>
      </c>
    </row>
    <row r="1088" spans="2:24" ht="12.75">
      <c r="B1088" s="17" t="s">
        <v>64</v>
      </c>
      <c r="D1088" s="11">
        <v>42941</v>
      </c>
      <c r="F1088" s="12">
        <v>7527</v>
      </c>
      <c r="G1088" s="13" t="s">
        <v>65</v>
      </c>
      <c r="H1088" s="18" t="s">
        <v>119</v>
      </c>
      <c r="J1088" s="1" t="s">
        <v>2303</v>
      </c>
      <c r="K1088" s="1" t="s">
        <v>2304</v>
      </c>
      <c r="L1088" s="1" t="s">
        <v>2297</v>
      </c>
      <c r="O1088" s="11" t="s">
        <v>108</v>
      </c>
      <c r="P1088" s="3">
        <f t="shared" si="64"/>
        <v>7527</v>
      </c>
      <c r="Q1088" s="1" t="s">
        <v>72</v>
      </c>
      <c r="R1088" s="3">
        <f t="shared" si="65"/>
        <v>7527</v>
      </c>
      <c r="S1088" s="2">
        <f t="shared" si="66"/>
        <v>42941</v>
      </c>
      <c r="T1088" s="1" t="s">
        <v>176</v>
      </c>
      <c r="U1088" s="3">
        <f t="shared" si="67"/>
        <v>7527</v>
      </c>
      <c r="X1088" s="15" t="s">
        <v>2305</v>
      </c>
    </row>
    <row r="1089" spans="2:24" ht="12.75">
      <c r="B1089" s="17" t="s">
        <v>64</v>
      </c>
      <c r="D1089" s="11">
        <v>42933</v>
      </c>
      <c r="F1089" s="12">
        <v>9500</v>
      </c>
      <c r="G1089" s="13" t="s">
        <v>65</v>
      </c>
      <c r="H1089" s="18" t="s">
        <v>119</v>
      </c>
      <c r="J1089" s="1" t="s">
        <v>2306</v>
      </c>
      <c r="K1089" s="1" t="s">
        <v>2307</v>
      </c>
      <c r="L1089" s="1" t="s">
        <v>2297</v>
      </c>
      <c r="O1089" s="11" t="s">
        <v>108</v>
      </c>
      <c r="P1089" s="3">
        <f t="shared" si="64"/>
        <v>9500</v>
      </c>
      <c r="Q1089" s="1" t="s">
        <v>72</v>
      </c>
      <c r="R1089" s="3">
        <f t="shared" si="65"/>
        <v>9500</v>
      </c>
      <c r="S1089" s="2">
        <f t="shared" si="66"/>
        <v>42933</v>
      </c>
      <c r="T1089" s="1" t="s">
        <v>176</v>
      </c>
      <c r="U1089" s="3">
        <f t="shared" si="67"/>
        <v>9500</v>
      </c>
      <c r="X1089" s="15" t="s">
        <v>2308</v>
      </c>
    </row>
    <row r="1090" spans="2:24" ht="12.75">
      <c r="B1090" s="17" t="s">
        <v>64</v>
      </c>
      <c r="D1090" s="11">
        <v>43032</v>
      </c>
      <c r="F1090" s="12">
        <v>7700</v>
      </c>
      <c r="G1090" s="13" t="s">
        <v>65</v>
      </c>
      <c r="H1090" s="18" t="s">
        <v>119</v>
      </c>
      <c r="J1090" s="1" t="s">
        <v>2309</v>
      </c>
      <c r="K1090" s="1" t="s">
        <v>2310</v>
      </c>
      <c r="L1090" s="1" t="s">
        <v>2297</v>
      </c>
      <c r="O1090" s="11" t="s">
        <v>108</v>
      </c>
      <c r="P1090" s="3">
        <f t="shared" si="64"/>
        <v>7700</v>
      </c>
      <c r="Q1090" s="1" t="s">
        <v>72</v>
      </c>
      <c r="R1090" s="3">
        <f t="shared" si="65"/>
        <v>7700</v>
      </c>
      <c r="S1090" s="2">
        <f t="shared" si="66"/>
        <v>43032</v>
      </c>
      <c r="T1090" s="1" t="s">
        <v>176</v>
      </c>
      <c r="U1090" s="3">
        <f t="shared" si="67"/>
        <v>7700</v>
      </c>
      <c r="X1090" s="15" t="s">
        <v>2311</v>
      </c>
    </row>
    <row r="1091" spans="2:24" ht="12.75">
      <c r="B1091" s="17" t="s">
        <v>64</v>
      </c>
      <c r="D1091" s="11">
        <v>43037</v>
      </c>
      <c r="F1091" s="12">
        <v>2000</v>
      </c>
      <c r="G1091" s="13" t="s">
        <v>65</v>
      </c>
      <c r="H1091" s="18" t="s">
        <v>119</v>
      </c>
      <c r="J1091" s="1" t="s">
        <v>2312</v>
      </c>
      <c r="K1091" s="1" t="s">
        <v>2313</v>
      </c>
      <c r="L1091" s="1" t="s">
        <v>2297</v>
      </c>
      <c r="O1091" s="11" t="s">
        <v>108</v>
      </c>
      <c r="P1091" s="3">
        <f aca="true" t="shared" si="68" ref="P1091:P1154">F1091</f>
        <v>2000</v>
      </c>
      <c r="Q1091" s="1" t="s">
        <v>72</v>
      </c>
      <c r="R1091" s="3">
        <f aca="true" t="shared" si="69" ref="R1091:R1154">F1091</f>
        <v>2000</v>
      </c>
      <c r="S1091" s="2">
        <f aca="true" t="shared" si="70" ref="S1091:S1154">D1091</f>
        <v>43037</v>
      </c>
      <c r="T1091" s="1" t="s">
        <v>176</v>
      </c>
      <c r="U1091" s="3">
        <f aca="true" t="shared" si="71" ref="U1091:U1154">F1091</f>
        <v>2000</v>
      </c>
      <c r="X1091" s="15" t="s">
        <v>2314</v>
      </c>
    </row>
    <row r="1092" spans="2:24" ht="12.75">
      <c r="B1092" s="17" t="s">
        <v>64</v>
      </c>
      <c r="D1092" s="11">
        <v>42824</v>
      </c>
      <c r="F1092" s="12">
        <v>9175</v>
      </c>
      <c r="G1092" s="13" t="s">
        <v>65</v>
      </c>
      <c r="H1092" s="18" t="s">
        <v>119</v>
      </c>
      <c r="J1092" s="1" t="s">
        <v>2315</v>
      </c>
      <c r="K1092" s="1" t="s">
        <v>2009</v>
      </c>
      <c r="L1092" s="1" t="s">
        <v>2297</v>
      </c>
      <c r="O1092" s="11" t="s">
        <v>108</v>
      </c>
      <c r="P1092" s="3">
        <f t="shared" si="68"/>
        <v>9175</v>
      </c>
      <c r="Q1092" s="1" t="s">
        <v>72</v>
      </c>
      <c r="R1092" s="3">
        <f t="shared" si="69"/>
        <v>9175</v>
      </c>
      <c r="S1092" s="2">
        <f t="shared" si="70"/>
        <v>42824</v>
      </c>
      <c r="T1092" s="1" t="s">
        <v>176</v>
      </c>
      <c r="U1092" s="3">
        <f t="shared" si="71"/>
        <v>9175</v>
      </c>
      <c r="X1092" s="15" t="s">
        <v>2316</v>
      </c>
    </row>
    <row r="1093" spans="2:24" ht="12.75">
      <c r="B1093" s="17" t="s">
        <v>64</v>
      </c>
      <c r="D1093" s="11">
        <v>43045</v>
      </c>
      <c r="F1093" s="12">
        <v>8400</v>
      </c>
      <c r="G1093" s="13" t="s">
        <v>65</v>
      </c>
      <c r="H1093" s="18" t="s">
        <v>119</v>
      </c>
      <c r="J1093" s="1" t="s">
        <v>2317</v>
      </c>
      <c r="K1093" s="1" t="s">
        <v>2018</v>
      </c>
      <c r="L1093" s="1" t="s">
        <v>2297</v>
      </c>
      <c r="O1093" s="11" t="s">
        <v>108</v>
      </c>
      <c r="P1093" s="3">
        <f t="shared" si="68"/>
        <v>8400</v>
      </c>
      <c r="Q1093" s="1" t="s">
        <v>72</v>
      </c>
      <c r="R1093" s="3">
        <f t="shared" si="69"/>
        <v>8400</v>
      </c>
      <c r="S1093" s="2">
        <f t="shared" si="70"/>
        <v>43045</v>
      </c>
      <c r="T1093" s="1" t="s">
        <v>176</v>
      </c>
      <c r="U1093" s="3">
        <f t="shared" si="71"/>
        <v>8400</v>
      </c>
      <c r="X1093" s="15" t="s">
        <v>2318</v>
      </c>
    </row>
    <row r="1094" spans="2:24" ht="12.75">
      <c r="B1094" s="17" t="s">
        <v>64</v>
      </c>
      <c r="D1094" s="11">
        <v>42853</v>
      </c>
      <c r="F1094" s="12">
        <v>2000</v>
      </c>
      <c r="G1094" s="13" t="s">
        <v>65</v>
      </c>
      <c r="H1094" s="18" t="s">
        <v>119</v>
      </c>
      <c r="J1094" s="1" t="s">
        <v>2319</v>
      </c>
      <c r="K1094" s="1" t="s">
        <v>2320</v>
      </c>
      <c r="L1094" s="1" t="s">
        <v>2297</v>
      </c>
      <c r="O1094" s="11" t="s">
        <v>108</v>
      </c>
      <c r="P1094" s="3">
        <f t="shared" si="68"/>
        <v>2000</v>
      </c>
      <c r="Q1094" s="1" t="s">
        <v>72</v>
      </c>
      <c r="R1094" s="3">
        <f t="shared" si="69"/>
        <v>2000</v>
      </c>
      <c r="S1094" s="2">
        <f t="shared" si="70"/>
        <v>42853</v>
      </c>
      <c r="T1094" s="1" t="s">
        <v>176</v>
      </c>
      <c r="U1094" s="3">
        <f t="shared" si="71"/>
        <v>2000</v>
      </c>
      <c r="X1094" s="15" t="s">
        <v>2321</v>
      </c>
    </row>
    <row r="1095" spans="2:24" ht="12.75">
      <c r="B1095" s="17" t="s">
        <v>64</v>
      </c>
      <c r="D1095" s="11">
        <v>42880</v>
      </c>
      <c r="F1095" s="12">
        <v>1851</v>
      </c>
      <c r="G1095" s="13" t="s">
        <v>65</v>
      </c>
      <c r="H1095" s="18" t="s">
        <v>119</v>
      </c>
      <c r="J1095" s="1" t="s">
        <v>2322</v>
      </c>
      <c r="K1095" s="1" t="s">
        <v>2323</v>
      </c>
      <c r="L1095" s="1" t="s">
        <v>2297</v>
      </c>
      <c r="O1095" s="11" t="s">
        <v>108</v>
      </c>
      <c r="P1095" s="3">
        <f t="shared" si="68"/>
        <v>1851</v>
      </c>
      <c r="Q1095" s="1" t="s">
        <v>72</v>
      </c>
      <c r="R1095" s="3">
        <f t="shared" si="69"/>
        <v>1851</v>
      </c>
      <c r="S1095" s="2">
        <f t="shared" si="70"/>
        <v>42880</v>
      </c>
      <c r="T1095" s="1" t="s">
        <v>176</v>
      </c>
      <c r="U1095" s="3">
        <f t="shared" si="71"/>
        <v>1851</v>
      </c>
      <c r="X1095" s="15" t="s">
        <v>2324</v>
      </c>
    </row>
    <row r="1096" spans="2:24" ht="12.75">
      <c r="B1096" s="17" t="s">
        <v>64</v>
      </c>
      <c r="D1096" s="11">
        <v>42886</v>
      </c>
      <c r="F1096" s="12">
        <v>4000</v>
      </c>
      <c r="G1096" s="13" t="s">
        <v>65</v>
      </c>
      <c r="H1096" s="18" t="s">
        <v>119</v>
      </c>
      <c r="J1096" s="1" t="s">
        <v>2325</v>
      </c>
      <c r="K1096" s="1" t="s">
        <v>2326</v>
      </c>
      <c r="L1096" s="1" t="s">
        <v>1396</v>
      </c>
      <c r="O1096" s="11" t="s">
        <v>108</v>
      </c>
      <c r="P1096" s="3">
        <f t="shared" si="68"/>
        <v>4000</v>
      </c>
      <c r="Q1096" s="1" t="s">
        <v>72</v>
      </c>
      <c r="R1096" s="3">
        <f t="shared" si="69"/>
        <v>4000</v>
      </c>
      <c r="S1096" s="2">
        <f t="shared" si="70"/>
        <v>42886</v>
      </c>
      <c r="T1096" s="1" t="s">
        <v>176</v>
      </c>
      <c r="U1096" s="3">
        <f t="shared" si="71"/>
        <v>4000</v>
      </c>
      <c r="X1096" s="15" t="s">
        <v>2327</v>
      </c>
    </row>
    <row r="1097" spans="2:24" ht="12.75">
      <c r="B1097" s="17" t="s">
        <v>64</v>
      </c>
      <c r="D1097" s="11">
        <v>42916</v>
      </c>
      <c r="F1097" s="12">
        <v>1764.41</v>
      </c>
      <c r="G1097" s="13" t="s">
        <v>65</v>
      </c>
      <c r="H1097" s="18" t="s">
        <v>119</v>
      </c>
      <c r="J1097" s="1" t="s">
        <v>2328</v>
      </c>
      <c r="K1097" s="1" t="s">
        <v>2329</v>
      </c>
      <c r="L1097" s="1" t="s">
        <v>2297</v>
      </c>
      <c r="O1097" s="11" t="s">
        <v>108</v>
      </c>
      <c r="P1097" s="3">
        <f t="shared" si="68"/>
        <v>1764.41</v>
      </c>
      <c r="Q1097" s="1" t="s">
        <v>72</v>
      </c>
      <c r="R1097" s="3">
        <f t="shared" si="69"/>
        <v>1764.41</v>
      </c>
      <c r="S1097" s="2">
        <f t="shared" si="70"/>
        <v>42916</v>
      </c>
      <c r="T1097" s="1" t="s">
        <v>176</v>
      </c>
      <c r="U1097" s="3">
        <f t="shared" si="71"/>
        <v>1764.41</v>
      </c>
      <c r="X1097" s="15" t="s">
        <v>2330</v>
      </c>
    </row>
    <row r="1098" spans="2:24" ht="12.75">
      <c r="B1098" s="17" t="s">
        <v>64</v>
      </c>
      <c r="D1098" s="11">
        <v>42916</v>
      </c>
      <c r="F1098" s="12">
        <v>4000</v>
      </c>
      <c r="G1098" s="13" t="s">
        <v>65</v>
      </c>
      <c r="H1098" s="18" t="s">
        <v>119</v>
      </c>
      <c r="J1098" s="1" t="s">
        <v>2331</v>
      </c>
      <c r="K1098" s="1" t="s">
        <v>2332</v>
      </c>
      <c r="L1098" s="1" t="s">
        <v>2297</v>
      </c>
      <c r="O1098" s="11" t="s">
        <v>108</v>
      </c>
      <c r="P1098" s="3">
        <f t="shared" si="68"/>
        <v>4000</v>
      </c>
      <c r="Q1098" s="1" t="s">
        <v>72</v>
      </c>
      <c r="R1098" s="3">
        <f t="shared" si="69"/>
        <v>4000</v>
      </c>
      <c r="S1098" s="2">
        <f t="shared" si="70"/>
        <v>42916</v>
      </c>
      <c r="T1098" s="1" t="s">
        <v>176</v>
      </c>
      <c r="U1098" s="3">
        <f t="shared" si="71"/>
        <v>4000</v>
      </c>
      <c r="X1098" s="15" t="s">
        <v>2333</v>
      </c>
    </row>
    <row r="1099" spans="2:24" ht="12.75">
      <c r="B1099" s="17" t="s">
        <v>64</v>
      </c>
      <c r="D1099" s="11">
        <v>42765</v>
      </c>
      <c r="F1099" s="12">
        <v>4000</v>
      </c>
      <c r="G1099" s="13" t="s">
        <v>65</v>
      </c>
      <c r="H1099" s="18" t="s">
        <v>119</v>
      </c>
      <c r="J1099" s="1" t="s">
        <v>2334</v>
      </c>
      <c r="K1099" s="1" t="s">
        <v>1998</v>
      </c>
      <c r="L1099" s="1" t="s">
        <v>1396</v>
      </c>
      <c r="O1099" s="11" t="s">
        <v>108</v>
      </c>
      <c r="P1099" s="3">
        <f t="shared" si="68"/>
        <v>4000</v>
      </c>
      <c r="Q1099" s="1" t="s">
        <v>72</v>
      </c>
      <c r="R1099" s="3">
        <f t="shared" si="69"/>
        <v>4000</v>
      </c>
      <c r="S1099" s="2">
        <f t="shared" si="70"/>
        <v>42765</v>
      </c>
      <c r="T1099" s="1" t="s">
        <v>176</v>
      </c>
      <c r="U1099" s="3">
        <f t="shared" si="71"/>
        <v>4000</v>
      </c>
      <c r="X1099" s="15" t="s">
        <v>2335</v>
      </c>
    </row>
    <row r="1100" spans="2:24" ht="12.75">
      <c r="B1100" s="17" t="s">
        <v>64</v>
      </c>
      <c r="D1100" s="11">
        <v>42766</v>
      </c>
      <c r="F1100" s="12">
        <v>100</v>
      </c>
      <c r="G1100" s="13" t="s">
        <v>65</v>
      </c>
      <c r="H1100" s="18" t="s">
        <v>119</v>
      </c>
      <c r="J1100" s="1" t="s">
        <v>2336</v>
      </c>
      <c r="K1100" s="1" t="s">
        <v>1981</v>
      </c>
      <c r="L1100" s="1" t="s">
        <v>1396</v>
      </c>
      <c r="O1100" s="11" t="s">
        <v>108</v>
      </c>
      <c r="P1100" s="3">
        <f t="shared" si="68"/>
        <v>100</v>
      </c>
      <c r="Q1100" s="1" t="s">
        <v>72</v>
      </c>
      <c r="R1100" s="3">
        <f t="shared" si="69"/>
        <v>100</v>
      </c>
      <c r="S1100" s="2">
        <f t="shared" si="70"/>
        <v>42766</v>
      </c>
      <c r="T1100" s="1" t="s">
        <v>176</v>
      </c>
      <c r="U1100" s="3">
        <f t="shared" si="71"/>
        <v>100</v>
      </c>
      <c r="X1100" s="15" t="s">
        <v>2337</v>
      </c>
    </row>
    <row r="1101" spans="2:24" ht="12.75">
      <c r="B1101" s="17" t="s">
        <v>64</v>
      </c>
      <c r="D1101" s="11">
        <v>42793</v>
      </c>
      <c r="F1101" s="12">
        <v>1042</v>
      </c>
      <c r="G1101" s="13" t="s">
        <v>65</v>
      </c>
      <c r="H1101" s="18" t="s">
        <v>119</v>
      </c>
      <c r="J1101" s="1" t="s">
        <v>2338</v>
      </c>
      <c r="K1101" s="1" t="s">
        <v>2008</v>
      </c>
      <c r="L1101" s="1" t="s">
        <v>1396</v>
      </c>
      <c r="O1101" s="11" t="s">
        <v>108</v>
      </c>
      <c r="P1101" s="3">
        <f t="shared" si="68"/>
        <v>1042</v>
      </c>
      <c r="Q1101" s="1" t="s">
        <v>72</v>
      </c>
      <c r="R1101" s="3">
        <f t="shared" si="69"/>
        <v>1042</v>
      </c>
      <c r="S1101" s="2">
        <f t="shared" si="70"/>
        <v>42793</v>
      </c>
      <c r="T1101" s="1" t="s">
        <v>176</v>
      </c>
      <c r="U1101" s="3">
        <f t="shared" si="71"/>
        <v>1042</v>
      </c>
      <c r="X1101" s="15" t="s">
        <v>2337</v>
      </c>
    </row>
    <row r="1102" spans="2:24" ht="12.75">
      <c r="B1102" s="17" t="s">
        <v>64</v>
      </c>
      <c r="D1102" s="11">
        <v>42794</v>
      </c>
      <c r="F1102" s="12">
        <v>4000</v>
      </c>
      <c r="G1102" s="13" t="s">
        <v>65</v>
      </c>
      <c r="H1102" s="18" t="s">
        <v>119</v>
      </c>
      <c r="J1102" s="1" t="s">
        <v>2339</v>
      </c>
      <c r="K1102" s="1" t="s">
        <v>1999</v>
      </c>
      <c r="L1102" s="1" t="s">
        <v>1396</v>
      </c>
      <c r="O1102" s="11" t="s">
        <v>108</v>
      </c>
      <c r="P1102" s="3">
        <f t="shared" si="68"/>
        <v>4000</v>
      </c>
      <c r="Q1102" s="1" t="s">
        <v>72</v>
      </c>
      <c r="R1102" s="3">
        <f t="shared" si="69"/>
        <v>4000</v>
      </c>
      <c r="S1102" s="2">
        <f t="shared" si="70"/>
        <v>42794</v>
      </c>
      <c r="T1102" s="1" t="s">
        <v>176</v>
      </c>
      <c r="U1102" s="3">
        <f t="shared" si="71"/>
        <v>4000</v>
      </c>
      <c r="X1102" s="15" t="s">
        <v>2340</v>
      </c>
    </row>
    <row r="1103" spans="2:24" ht="12.75">
      <c r="B1103" s="17" t="s">
        <v>64</v>
      </c>
      <c r="D1103" s="11">
        <v>42802</v>
      </c>
      <c r="F1103" s="12">
        <v>270</v>
      </c>
      <c r="G1103" s="13" t="s">
        <v>65</v>
      </c>
      <c r="H1103" s="18" t="s">
        <v>119</v>
      </c>
      <c r="J1103" s="1" t="s">
        <v>2341</v>
      </c>
      <c r="K1103" s="1" t="s">
        <v>2000</v>
      </c>
      <c r="L1103" s="1" t="s">
        <v>1396</v>
      </c>
      <c r="O1103" s="11" t="s">
        <v>108</v>
      </c>
      <c r="P1103" s="3">
        <f t="shared" si="68"/>
        <v>270</v>
      </c>
      <c r="Q1103" s="1" t="s">
        <v>72</v>
      </c>
      <c r="R1103" s="3">
        <f t="shared" si="69"/>
        <v>270</v>
      </c>
      <c r="S1103" s="2">
        <f t="shared" si="70"/>
        <v>42802</v>
      </c>
      <c r="T1103" s="1" t="s">
        <v>176</v>
      </c>
      <c r="U1103" s="3">
        <f t="shared" si="71"/>
        <v>270</v>
      </c>
      <c r="X1103" s="15" t="s">
        <v>2342</v>
      </c>
    </row>
    <row r="1104" spans="2:24" ht="12.75">
      <c r="B1104" s="17" t="s">
        <v>64</v>
      </c>
      <c r="D1104" s="11">
        <v>42824</v>
      </c>
      <c r="F1104" s="12">
        <v>5330</v>
      </c>
      <c r="G1104" s="13" t="s">
        <v>65</v>
      </c>
      <c r="H1104" s="18" t="s">
        <v>119</v>
      </c>
      <c r="J1104" s="1" t="s">
        <v>2343</v>
      </c>
      <c r="K1104" s="1" t="s">
        <v>2070</v>
      </c>
      <c r="L1104" s="1" t="s">
        <v>1396</v>
      </c>
      <c r="O1104" s="11" t="s">
        <v>108</v>
      </c>
      <c r="P1104" s="3">
        <f t="shared" si="68"/>
        <v>5330</v>
      </c>
      <c r="Q1104" s="1" t="s">
        <v>72</v>
      </c>
      <c r="R1104" s="3">
        <f t="shared" si="69"/>
        <v>5330</v>
      </c>
      <c r="S1104" s="2">
        <f t="shared" si="70"/>
        <v>42824</v>
      </c>
      <c r="T1104" s="1" t="s">
        <v>176</v>
      </c>
      <c r="U1104" s="3">
        <f t="shared" si="71"/>
        <v>5330</v>
      </c>
      <c r="X1104" s="15" t="s">
        <v>2342</v>
      </c>
    </row>
    <row r="1105" spans="2:24" ht="12.75">
      <c r="B1105" s="17" t="s">
        <v>64</v>
      </c>
      <c r="D1105" s="11">
        <v>42825</v>
      </c>
      <c r="F1105" s="12">
        <v>1580</v>
      </c>
      <c r="G1105" s="13" t="s">
        <v>65</v>
      </c>
      <c r="H1105" s="18" t="s">
        <v>119</v>
      </c>
      <c r="J1105" s="1" t="s">
        <v>2344</v>
      </c>
      <c r="K1105" s="1" t="s">
        <v>2001</v>
      </c>
      <c r="L1105" s="1" t="s">
        <v>1396</v>
      </c>
      <c r="O1105" s="11" t="s">
        <v>108</v>
      </c>
      <c r="P1105" s="3">
        <f t="shared" si="68"/>
        <v>1580</v>
      </c>
      <c r="Q1105" s="1" t="s">
        <v>72</v>
      </c>
      <c r="R1105" s="3">
        <f t="shared" si="69"/>
        <v>1580</v>
      </c>
      <c r="S1105" s="2">
        <f t="shared" si="70"/>
        <v>42825</v>
      </c>
      <c r="T1105" s="1" t="s">
        <v>176</v>
      </c>
      <c r="U1105" s="3">
        <f t="shared" si="71"/>
        <v>1580</v>
      </c>
      <c r="X1105" s="15" t="s">
        <v>2337</v>
      </c>
    </row>
    <row r="1106" spans="2:24" ht="12.75">
      <c r="B1106" s="17" t="s">
        <v>64</v>
      </c>
      <c r="D1106" s="11">
        <v>42853</v>
      </c>
      <c r="F1106" s="12">
        <v>3000</v>
      </c>
      <c r="G1106" s="13" t="s">
        <v>65</v>
      </c>
      <c r="H1106" s="18" t="s">
        <v>119</v>
      </c>
      <c r="J1106" s="1" t="s">
        <v>2345</v>
      </c>
      <c r="K1106" s="1" t="s">
        <v>2346</v>
      </c>
      <c r="L1106" s="1" t="s">
        <v>1396</v>
      </c>
      <c r="O1106" s="11" t="s">
        <v>108</v>
      </c>
      <c r="P1106" s="3">
        <f t="shared" si="68"/>
        <v>3000</v>
      </c>
      <c r="Q1106" s="1" t="s">
        <v>72</v>
      </c>
      <c r="R1106" s="3">
        <f t="shared" si="69"/>
        <v>3000</v>
      </c>
      <c r="S1106" s="2">
        <f t="shared" si="70"/>
        <v>42853</v>
      </c>
      <c r="T1106" s="1" t="s">
        <v>176</v>
      </c>
      <c r="U1106" s="3">
        <f t="shared" si="71"/>
        <v>3000</v>
      </c>
      <c r="X1106" s="15" t="s">
        <v>2347</v>
      </c>
    </row>
    <row r="1107" spans="2:24" ht="12.75">
      <c r="B1107" s="17" t="s">
        <v>64</v>
      </c>
      <c r="D1107" s="11">
        <v>42853</v>
      </c>
      <c r="F1107" s="12">
        <v>4000</v>
      </c>
      <c r="G1107" s="13" t="s">
        <v>65</v>
      </c>
      <c r="H1107" s="18" t="s">
        <v>119</v>
      </c>
      <c r="J1107" s="1" t="s">
        <v>2345</v>
      </c>
      <c r="K1107" s="1" t="s">
        <v>2348</v>
      </c>
      <c r="L1107" s="1" t="s">
        <v>1396</v>
      </c>
      <c r="O1107" s="11" t="s">
        <v>108</v>
      </c>
      <c r="P1107" s="3">
        <f t="shared" si="68"/>
        <v>4000</v>
      </c>
      <c r="Q1107" s="1" t="s">
        <v>72</v>
      </c>
      <c r="R1107" s="3">
        <f t="shared" si="69"/>
        <v>4000</v>
      </c>
      <c r="S1107" s="2">
        <f t="shared" si="70"/>
        <v>42853</v>
      </c>
      <c r="T1107" s="1" t="s">
        <v>176</v>
      </c>
      <c r="U1107" s="3">
        <f t="shared" si="71"/>
        <v>4000</v>
      </c>
      <c r="X1107" s="15" t="s">
        <v>2347</v>
      </c>
    </row>
    <row r="1108" spans="2:24" ht="12.75">
      <c r="B1108" s="17" t="s">
        <v>64</v>
      </c>
      <c r="D1108" s="11">
        <v>42875</v>
      </c>
      <c r="F1108" s="12">
        <v>1149</v>
      </c>
      <c r="G1108" s="13" t="s">
        <v>65</v>
      </c>
      <c r="H1108" s="18" t="s">
        <v>119</v>
      </c>
      <c r="J1108" s="1" t="s">
        <v>2349</v>
      </c>
      <c r="K1108" s="1" t="s">
        <v>2350</v>
      </c>
      <c r="L1108" s="1" t="s">
        <v>1396</v>
      </c>
      <c r="O1108" s="11" t="s">
        <v>108</v>
      </c>
      <c r="P1108" s="3">
        <f t="shared" si="68"/>
        <v>1149</v>
      </c>
      <c r="Q1108" s="1" t="s">
        <v>72</v>
      </c>
      <c r="R1108" s="3">
        <f t="shared" si="69"/>
        <v>1149</v>
      </c>
      <c r="S1108" s="2">
        <f t="shared" si="70"/>
        <v>42875</v>
      </c>
      <c r="T1108" s="1" t="s">
        <v>176</v>
      </c>
      <c r="U1108" s="3">
        <f t="shared" si="71"/>
        <v>1149</v>
      </c>
      <c r="X1108" s="15" t="s">
        <v>2324</v>
      </c>
    </row>
    <row r="1109" spans="2:24" ht="12.75">
      <c r="B1109" s="17" t="s">
        <v>64</v>
      </c>
      <c r="D1109" s="11">
        <v>42886</v>
      </c>
      <c r="F1109" s="12">
        <v>660</v>
      </c>
      <c r="G1109" s="13" t="s">
        <v>65</v>
      </c>
      <c r="H1109" s="18" t="s">
        <v>119</v>
      </c>
      <c r="J1109" s="1" t="s">
        <v>2351</v>
      </c>
      <c r="K1109" s="1" t="s">
        <v>2352</v>
      </c>
      <c r="L1109" s="1" t="s">
        <v>1396</v>
      </c>
      <c r="O1109" s="11" t="s">
        <v>108</v>
      </c>
      <c r="P1109" s="3">
        <f t="shared" si="68"/>
        <v>660</v>
      </c>
      <c r="Q1109" s="1" t="s">
        <v>72</v>
      </c>
      <c r="R1109" s="3">
        <f t="shared" si="69"/>
        <v>660</v>
      </c>
      <c r="S1109" s="2">
        <f t="shared" si="70"/>
        <v>42886</v>
      </c>
      <c r="T1109" s="1" t="s">
        <v>176</v>
      </c>
      <c r="U1109" s="3">
        <f t="shared" si="71"/>
        <v>660</v>
      </c>
      <c r="X1109" s="15" t="s">
        <v>2353</v>
      </c>
    </row>
    <row r="1110" spans="2:24" ht="12.75">
      <c r="B1110" s="17" t="s">
        <v>64</v>
      </c>
      <c r="D1110" s="11">
        <v>42916</v>
      </c>
      <c r="F1110" s="12">
        <v>2233.73</v>
      </c>
      <c r="G1110" s="13" t="s">
        <v>65</v>
      </c>
      <c r="H1110" s="18" t="s">
        <v>119</v>
      </c>
      <c r="J1110" s="1" t="s">
        <v>2354</v>
      </c>
      <c r="K1110" s="1" t="s">
        <v>2355</v>
      </c>
      <c r="L1110" s="1" t="s">
        <v>1396</v>
      </c>
      <c r="O1110" s="11" t="s">
        <v>108</v>
      </c>
      <c r="P1110" s="3">
        <f t="shared" si="68"/>
        <v>2233.73</v>
      </c>
      <c r="Q1110" s="1" t="s">
        <v>72</v>
      </c>
      <c r="R1110" s="3">
        <f t="shared" si="69"/>
        <v>2233.73</v>
      </c>
      <c r="S1110" s="2">
        <f t="shared" si="70"/>
        <v>42916</v>
      </c>
      <c r="T1110" s="1" t="s">
        <v>176</v>
      </c>
      <c r="U1110" s="3">
        <f t="shared" si="71"/>
        <v>2233.73</v>
      </c>
      <c r="X1110" s="15" t="s">
        <v>2330</v>
      </c>
    </row>
    <row r="1111" spans="2:24" ht="12.75">
      <c r="B1111" s="17" t="s">
        <v>64</v>
      </c>
      <c r="D1111" s="11">
        <v>42922</v>
      </c>
      <c r="F1111" s="12">
        <v>1695</v>
      </c>
      <c r="G1111" s="13" t="s">
        <v>65</v>
      </c>
      <c r="H1111" s="18" t="s">
        <v>119</v>
      </c>
      <c r="J1111" s="1" t="s">
        <v>2356</v>
      </c>
      <c r="K1111" s="1" t="s">
        <v>2357</v>
      </c>
      <c r="L1111" s="1" t="s">
        <v>1396</v>
      </c>
      <c r="O1111" s="11" t="s">
        <v>108</v>
      </c>
      <c r="P1111" s="3">
        <f t="shared" si="68"/>
        <v>1695</v>
      </c>
      <c r="Q1111" s="1" t="s">
        <v>72</v>
      </c>
      <c r="R1111" s="3">
        <f t="shared" si="69"/>
        <v>1695</v>
      </c>
      <c r="S1111" s="2">
        <f t="shared" si="70"/>
        <v>42922</v>
      </c>
      <c r="T1111" s="1" t="s">
        <v>176</v>
      </c>
      <c r="U1111" s="3">
        <f t="shared" si="71"/>
        <v>1695</v>
      </c>
      <c r="X1111" s="15" t="s">
        <v>2358</v>
      </c>
    </row>
    <row r="1112" spans="2:24" ht="12.75">
      <c r="B1112" s="17" t="s">
        <v>64</v>
      </c>
      <c r="D1112" s="11">
        <v>42922</v>
      </c>
      <c r="F1112" s="12">
        <v>2305</v>
      </c>
      <c r="G1112" s="13" t="s">
        <v>65</v>
      </c>
      <c r="H1112" s="18" t="s">
        <v>119</v>
      </c>
      <c r="J1112" s="1" t="s">
        <v>2359</v>
      </c>
      <c r="K1112" s="1" t="s">
        <v>2360</v>
      </c>
      <c r="L1112" s="1" t="s">
        <v>1396</v>
      </c>
      <c r="O1112" s="11" t="s">
        <v>108</v>
      </c>
      <c r="P1112" s="3">
        <f t="shared" si="68"/>
        <v>2305</v>
      </c>
      <c r="Q1112" s="1" t="s">
        <v>72</v>
      </c>
      <c r="R1112" s="3">
        <f t="shared" si="69"/>
        <v>2305</v>
      </c>
      <c r="S1112" s="2">
        <f t="shared" si="70"/>
        <v>42922</v>
      </c>
      <c r="T1112" s="1" t="s">
        <v>176</v>
      </c>
      <c r="U1112" s="3">
        <f t="shared" si="71"/>
        <v>2305</v>
      </c>
      <c r="X1112" s="15" t="s">
        <v>2358</v>
      </c>
    </row>
    <row r="1113" spans="2:24" ht="12.75">
      <c r="B1113" s="17" t="s">
        <v>64</v>
      </c>
      <c r="D1113" s="11">
        <v>42922</v>
      </c>
      <c r="F1113" s="12">
        <v>4000</v>
      </c>
      <c r="G1113" s="13" t="s">
        <v>65</v>
      </c>
      <c r="H1113" s="18" t="s">
        <v>119</v>
      </c>
      <c r="J1113" s="1" t="s">
        <v>2361</v>
      </c>
      <c r="K1113" s="1" t="s">
        <v>2362</v>
      </c>
      <c r="L1113" s="1" t="s">
        <v>1396</v>
      </c>
      <c r="O1113" s="11" t="s">
        <v>108</v>
      </c>
      <c r="P1113" s="3">
        <f t="shared" si="68"/>
        <v>4000</v>
      </c>
      <c r="Q1113" s="1" t="s">
        <v>72</v>
      </c>
      <c r="R1113" s="3">
        <f t="shared" si="69"/>
        <v>4000</v>
      </c>
      <c r="S1113" s="2">
        <f t="shared" si="70"/>
        <v>42922</v>
      </c>
      <c r="T1113" s="1" t="s">
        <v>176</v>
      </c>
      <c r="U1113" s="3">
        <f t="shared" si="71"/>
        <v>4000</v>
      </c>
      <c r="X1113" s="15" t="s">
        <v>2358</v>
      </c>
    </row>
    <row r="1114" spans="2:24" ht="12.75">
      <c r="B1114" s="17" t="s">
        <v>64</v>
      </c>
      <c r="D1114" s="11">
        <v>42941</v>
      </c>
      <c r="F1114" s="12">
        <v>1449</v>
      </c>
      <c r="G1114" s="13" t="s">
        <v>65</v>
      </c>
      <c r="H1114" s="18" t="s">
        <v>119</v>
      </c>
      <c r="J1114" s="1" t="s">
        <v>2363</v>
      </c>
      <c r="K1114" s="1" t="s">
        <v>2364</v>
      </c>
      <c r="L1114" s="1" t="s">
        <v>1396</v>
      </c>
      <c r="O1114" s="11" t="s">
        <v>108</v>
      </c>
      <c r="P1114" s="3">
        <f t="shared" si="68"/>
        <v>1449</v>
      </c>
      <c r="Q1114" s="1" t="s">
        <v>72</v>
      </c>
      <c r="R1114" s="3">
        <f t="shared" si="69"/>
        <v>1449</v>
      </c>
      <c r="S1114" s="2">
        <f t="shared" si="70"/>
        <v>42941</v>
      </c>
      <c r="T1114" s="1" t="s">
        <v>176</v>
      </c>
      <c r="U1114" s="3">
        <f t="shared" si="71"/>
        <v>1449</v>
      </c>
      <c r="X1114" s="15" t="s">
        <v>2365</v>
      </c>
    </row>
    <row r="1115" spans="2:24" ht="12.75">
      <c r="B1115" s="17" t="s">
        <v>64</v>
      </c>
      <c r="D1115" s="11">
        <v>42954</v>
      </c>
      <c r="F1115" s="12">
        <v>4000</v>
      </c>
      <c r="G1115" s="13" t="s">
        <v>65</v>
      </c>
      <c r="H1115" s="18" t="s">
        <v>119</v>
      </c>
      <c r="J1115" s="1" t="s">
        <v>2366</v>
      </c>
      <c r="K1115" s="1" t="s">
        <v>2367</v>
      </c>
      <c r="L1115" s="1" t="s">
        <v>1396</v>
      </c>
      <c r="O1115" s="11" t="s">
        <v>108</v>
      </c>
      <c r="P1115" s="3">
        <f t="shared" si="68"/>
        <v>4000</v>
      </c>
      <c r="Q1115" s="1" t="s">
        <v>72</v>
      </c>
      <c r="R1115" s="3">
        <f t="shared" si="69"/>
        <v>4000</v>
      </c>
      <c r="S1115" s="2">
        <f t="shared" si="70"/>
        <v>42954</v>
      </c>
      <c r="T1115" s="1" t="s">
        <v>176</v>
      </c>
      <c r="U1115" s="3">
        <f t="shared" si="71"/>
        <v>4000</v>
      </c>
      <c r="X1115" s="15" t="s">
        <v>2368</v>
      </c>
    </row>
    <row r="1116" spans="2:24" ht="12.75">
      <c r="B1116" s="17" t="s">
        <v>64</v>
      </c>
      <c r="D1116" s="11">
        <v>42954</v>
      </c>
      <c r="F1116" s="12">
        <v>2972.1</v>
      </c>
      <c r="G1116" s="13" t="s">
        <v>65</v>
      </c>
      <c r="H1116" s="18" t="s">
        <v>119</v>
      </c>
      <c r="J1116" s="1" t="s">
        <v>2369</v>
      </c>
      <c r="K1116" s="1" t="s">
        <v>2367</v>
      </c>
      <c r="L1116" s="1" t="s">
        <v>1396</v>
      </c>
      <c r="O1116" s="11" t="s">
        <v>108</v>
      </c>
      <c r="P1116" s="3">
        <f t="shared" si="68"/>
        <v>2972.1</v>
      </c>
      <c r="Q1116" s="1" t="s">
        <v>72</v>
      </c>
      <c r="R1116" s="3">
        <f t="shared" si="69"/>
        <v>2972.1</v>
      </c>
      <c r="S1116" s="2">
        <f t="shared" si="70"/>
        <v>42954</v>
      </c>
      <c r="T1116" s="1" t="s">
        <v>176</v>
      </c>
      <c r="U1116" s="3">
        <f t="shared" si="71"/>
        <v>2972.1</v>
      </c>
      <c r="X1116" s="15" t="s">
        <v>2370</v>
      </c>
    </row>
    <row r="1117" spans="2:24" ht="12.75">
      <c r="B1117" s="17" t="s">
        <v>64</v>
      </c>
      <c r="D1117" s="11">
        <v>42971</v>
      </c>
      <c r="F1117" s="12">
        <v>4059</v>
      </c>
      <c r="G1117" s="13" t="s">
        <v>65</v>
      </c>
      <c r="H1117" s="18" t="s">
        <v>119</v>
      </c>
      <c r="J1117" s="1" t="s">
        <v>2371</v>
      </c>
      <c r="K1117" s="1" t="s">
        <v>2372</v>
      </c>
      <c r="L1117" s="1" t="s">
        <v>1396</v>
      </c>
      <c r="O1117" s="11" t="s">
        <v>108</v>
      </c>
      <c r="P1117" s="3">
        <f t="shared" si="68"/>
        <v>4059</v>
      </c>
      <c r="Q1117" s="1" t="s">
        <v>72</v>
      </c>
      <c r="R1117" s="3">
        <f t="shared" si="69"/>
        <v>4059</v>
      </c>
      <c r="S1117" s="2">
        <f t="shared" si="70"/>
        <v>42971</v>
      </c>
      <c r="T1117" s="1" t="s">
        <v>176</v>
      </c>
      <c r="U1117" s="3">
        <f t="shared" si="71"/>
        <v>4059</v>
      </c>
      <c r="X1117" s="15" t="s">
        <v>2373</v>
      </c>
    </row>
    <row r="1118" spans="2:24" ht="12.75">
      <c r="B1118" s="17" t="s">
        <v>64</v>
      </c>
      <c r="D1118" s="11">
        <v>42979</v>
      </c>
      <c r="F1118" s="12">
        <v>4000</v>
      </c>
      <c r="G1118" s="13" t="s">
        <v>65</v>
      </c>
      <c r="H1118" s="18" t="s">
        <v>119</v>
      </c>
      <c r="J1118" s="1" t="s">
        <v>2374</v>
      </c>
      <c r="K1118" s="1" t="s">
        <v>2375</v>
      </c>
      <c r="L1118" s="1" t="s">
        <v>1396</v>
      </c>
      <c r="O1118" s="11" t="s">
        <v>108</v>
      </c>
      <c r="P1118" s="3">
        <f t="shared" si="68"/>
        <v>4000</v>
      </c>
      <c r="Q1118" s="1" t="s">
        <v>72</v>
      </c>
      <c r="R1118" s="3">
        <f t="shared" si="69"/>
        <v>4000</v>
      </c>
      <c r="S1118" s="2">
        <f t="shared" si="70"/>
        <v>42979</v>
      </c>
      <c r="T1118" s="1" t="s">
        <v>176</v>
      </c>
      <c r="U1118" s="3">
        <f t="shared" si="71"/>
        <v>4000</v>
      </c>
      <c r="X1118" s="15" t="s">
        <v>2376</v>
      </c>
    </row>
    <row r="1119" spans="2:24" ht="12.75">
      <c r="B1119" s="17" t="s">
        <v>64</v>
      </c>
      <c r="D1119" s="11">
        <v>42979</v>
      </c>
      <c r="F1119" s="12">
        <v>2701.88</v>
      </c>
      <c r="G1119" s="13" t="s">
        <v>65</v>
      </c>
      <c r="H1119" s="18" t="s">
        <v>119</v>
      </c>
      <c r="J1119" s="1" t="s">
        <v>2377</v>
      </c>
      <c r="K1119" s="1" t="s">
        <v>2378</v>
      </c>
      <c r="L1119" s="1" t="s">
        <v>1396</v>
      </c>
      <c r="O1119" s="11" t="s">
        <v>108</v>
      </c>
      <c r="P1119" s="3">
        <f t="shared" si="68"/>
        <v>2701.88</v>
      </c>
      <c r="Q1119" s="1" t="s">
        <v>72</v>
      </c>
      <c r="R1119" s="3">
        <f t="shared" si="69"/>
        <v>2701.88</v>
      </c>
      <c r="S1119" s="2">
        <f t="shared" si="70"/>
        <v>42979</v>
      </c>
      <c r="T1119" s="1" t="s">
        <v>176</v>
      </c>
      <c r="U1119" s="3">
        <f t="shared" si="71"/>
        <v>2701.88</v>
      </c>
      <c r="X1119" s="15" t="s">
        <v>780</v>
      </c>
    </row>
    <row r="1120" spans="2:24" ht="12.75">
      <c r="B1120" s="17" t="s">
        <v>64</v>
      </c>
      <c r="D1120" s="11">
        <v>42989</v>
      </c>
      <c r="F1120" s="12">
        <v>3080</v>
      </c>
      <c r="G1120" s="13" t="s">
        <v>65</v>
      </c>
      <c r="H1120" s="18" t="s">
        <v>119</v>
      </c>
      <c r="J1120" s="1" t="s">
        <v>2379</v>
      </c>
      <c r="K1120" s="1" t="s">
        <v>2380</v>
      </c>
      <c r="L1120" s="1" t="s">
        <v>1396</v>
      </c>
      <c r="O1120" s="11" t="s">
        <v>108</v>
      </c>
      <c r="P1120" s="3">
        <f t="shared" si="68"/>
        <v>3080</v>
      </c>
      <c r="Q1120" s="1" t="s">
        <v>72</v>
      </c>
      <c r="R1120" s="3">
        <f t="shared" si="69"/>
        <v>3080</v>
      </c>
      <c r="S1120" s="2">
        <f t="shared" si="70"/>
        <v>42989</v>
      </c>
      <c r="T1120" s="1" t="s">
        <v>176</v>
      </c>
      <c r="U1120" s="3">
        <f t="shared" si="71"/>
        <v>3080</v>
      </c>
      <c r="X1120" s="15" t="s">
        <v>2381</v>
      </c>
    </row>
    <row r="1121" spans="2:24" ht="12.75">
      <c r="B1121" s="17" t="s">
        <v>64</v>
      </c>
      <c r="D1121" s="11">
        <v>42998</v>
      </c>
      <c r="F1121" s="12">
        <v>1800</v>
      </c>
      <c r="G1121" s="13" t="s">
        <v>65</v>
      </c>
      <c r="H1121" s="18" t="s">
        <v>119</v>
      </c>
      <c r="J1121" s="1" t="s">
        <v>2382</v>
      </c>
      <c r="K1121" s="1" t="s">
        <v>2383</v>
      </c>
      <c r="L1121" s="1" t="s">
        <v>1396</v>
      </c>
      <c r="O1121" s="11" t="s">
        <v>108</v>
      </c>
      <c r="P1121" s="3">
        <f t="shared" si="68"/>
        <v>1800</v>
      </c>
      <c r="Q1121" s="1" t="s">
        <v>72</v>
      </c>
      <c r="R1121" s="3">
        <f t="shared" si="69"/>
        <v>1800</v>
      </c>
      <c r="S1121" s="2">
        <f t="shared" si="70"/>
        <v>42998</v>
      </c>
      <c r="T1121" s="1" t="s">
        <v>176</v>
      </c>
      <c r="U1121" s="3">
        <f t="shared" si="71"/>
        <v>1800</v>
      </c>
      <c r="X1121" s="15" t="s">
        <v>2384</v>
      </c>
    </row>
    <row r="1122" spans="2:24" ht="12.75">
      <c r="B1122" s="17" t="s">
        <v>64</v>
      </c>
      <c r="D1122" s="11">
        <v>42998</v>
      </c>
      <c r="F1122" s="12">
        <v>1329</v>
      </c>
      <c r="G1122" s="13" t="s">
        <v>65</v>
      </c>
      <c r="H1122" s="18" t="s">
        <v>119</v>
      </c>
      <c r="J1122" s="1" t="s">
        <v>2385</v>
      </c>
      <c r="K1122" s="1" t="s">
        <v>2386</v>
      </c>
      <c r="L1122" s="1" t="s">
        <v>1396</v>
      </c>
      <c r="O1122" s="11" t="s">
        <v>108</v>
      </c>
      <c r="P1122" s="3">
        <f t="shared" si="68"/>
        <v>1329</v>
      </c>
      <c r="Q1122" s="1" t="s">
        <v>72</v>
      </c>
      <c r="R1122" s="3">
        <f t="shared" si="69"/>
        <v>1329</v>
      </c>
      <c r="S1122" s="2">
        <f t="shared" si="70"/>
        <v>42998</v>
      </c>
      <c r="T1122" s="1" t="s">
        <v>176</v>
      </c>
      <c r="U1122" s="3">
        <f t="shared" si="71"/>
        <v>1329</v>
      </c>
      <c r="X1122" s="15" t="s">
        <v>2387</v>
      </c>
    </row>
    <row r="1123" spans="2:24" ht="12.75">
      <c r="B1123" s="17" t="s">
        <v>64</v>
      </c>
      <c r="D1123" s="11">
        <v>42998</v>
      </c>
      <c r="F1123" s="12">
        <v>1320</v>
      </c>
      <c r="G1123" s="13" t="s">
        <v>65</v>
      </c>
      <c r="H1123" s="18" t="s">
        <v>119</v>
      </c>
      <c r="J1123" s="1" t="s">
        <v>2388</v>
      </c>
      <c r="K1123" s="1" t="s">
        <v>2389</v>
      </c>
      <c r="L1123" s="1" t="s">
        <v>1396</v>
      </c>
      <c r="O1123" s="11" t="s">
        <v>108</v>
      </c>
      <c r="P1123" s="3">
        <f t="shared" si="68"/>
        <v>1320</v>
      </c>
      <c r="Q1123" s="1" t="s">
        <v>72</v>
      </c>
      <c r="R1123" s="3">
        <f t="shared" si="69"/>
        <v>1320</v>
      </c>
      <c r="S1123" s="2">
        <f t="shared" si="70"/>
        <v>42998</v>
      </c>
      <c r="T1123" s="1" t="s">
        <v>176</v>
      </c>
      <c r="U1123" s="3">
        <f t="shared" si="71"/>
        <v>1320</v>
      </c>
      <c r="X1123" s="15" t="s">
        <v>2390</v>
      </c>
    </row>
    <row r="1124" spans="2:24" ht="12.75">
      <c r="B1124" s="17" t="s">
        <v>64</v>
      </c>
      <c r="D1124" s="11">
        <v>43018</v>
      </c>
      <c r="F1124" s="12">
        <v>4000</v>
      </c>
      <c r="G1124" s="13" t="s">
        <v>65</v>
      </c>
      <c r="H1124" s="18" t="s">
        <v>119</v>
      </c>
      <c r="J1124" s="1" t="s">
        <v>2391</v>
      </c>
      <c r="K1124" s="1" t="s">
        <v>2392</v>
      </c>
      <c r="L1124" s="1" t="s">
        <v>1396</v>
      </c>
      <c r="O1124" s="11" t="s">
        <v>108</v>
      </c>
      <c r="P1124" s="3">
        <f t="shared" si="68"/>
        <v>4000</v>
      </c>
      <c r="Q1124" s="1" t="s">
        <v>72</v>
      </c>
      <c r="R1124" s="3">
        <f t="shared" si="69"/>
        <v>4000</v>
      </c>
      <c r="S1124" s="2">
        <f t="shared" si="70"/>
        <v>43018</v>
      </c>
      <c r="T1124" s="1" t="s">
        <v>176</v>
      </c>
      <c r="U1124" s="3">
        <f t="shared" si="71"/>
        <v>4000</v>
      </c>
      <c r="X1124" s="15" t="s">
        <v>2393</v>
      </c>
    </row>
    <row r="1125" spans="2:24" ht="12.75">
      <c r="B1125" s="17" t="s">
        <v>64</v>
      </c>
      <c r="D1125" s="11">
        <v>43018</v>
      </c>
      <c r="F1125" s="12">
        <v>2000</v>
      </c>
      <c r="G1125" s="13" t="s">
        <v>65</v>
      </c>
      <c r="H1125" s="18" t="s">
        <v>119</v>
      </c>
      <c r="J1125" s="1" t="s">
        <v>2391</v>
      </c>
      <c r="K1125" s="1" t="s">
        <v>2394</v>
      </c>
      <c r="L1125" s="1" t="s">
        <v>1396</v>
      </c>
      <c r="O1125" s="11" t="s">
        <v>108</v>
      </c>
      <c r="P1125" s="3">
        <f t="shared" si="68"/>
        <v>2000</v>
      </c>
      <c r="Q1125" s="1" t="s">
        <v>72</v>
      </c>
      <c r="R1125" s="3">
        <f t="shared" si="69"/>
        <v>2000</v>
      </c>
      <c r="S1125" s="2">
        <f t="shared" si="70"/>
        <v>43018</v>
      </c>
      <c r="T1125" s="1" t="s">
        <v>176</v>
      </c>
      <c r="U1125" s="3">
        <f t="shared" si="71"/>
        <v>2000</v>
      </c>
      <c r="X1125" s="15" t="s">
        <v>2395</v>
      </c>
    </row>
    <row r="1126" spans="2:24" ht="12.75">
      <c r="B1126" s="17" t="s">
        <v>64</v>
      </c>
      <c r="D1126" s="11">
        <v>43069</v>
      </c>
      <c r="F1126" s="12">
        <v>4000</v>
      </c>
      <c r="G1126" s="13" t="s">
        <v>65</v>
      </c>
      <c r="H1126" s="18" t="s">
        <v>119</v>
      </c>
      <c r="J1126" s="1" t="s">
        <v>2396</v>
      </c>
      <c r="K1126" s="1" t="s">
        <v>2397</v>
      </c>
      <c r="L1126" s="1" t="s">
        <v>1396</v>
      </c>
      <c r="O1126" s="11" t="s">
        <v>108</v>
      </c>
      <c r="P1126" s="3">
        <f t="shared" si="68"/>
        <v>4000</v>
      </c>
      <c r="Q1126" s="1" t="s">
        <v>72</v>
      </c>
      <c r="R1126" s="3">
        <f t="shared" si="69"/>
        <v>4000</v>
      </c>
      <c r="S1126" s="2">
        <f t="shared" si="70"/>
        <v>43069</v>
      </c>
      <c r="T1126" s="1" t="s">
        <v>176</v>
      </c>
      <c r="U1126" s="3">
        <f t="shared" si="71"/>
        <v>4000</v>
      </c>
      <c r="X1126" s="15" t="s">
        <v>2398</v>
      </c>
    </row>
    <row r="1127" spans="2:24" ht="12.75">
      <c r="B1127" s="17" t="s">
        <v>64</v>
      </c>
      <c r="D1127" s="11">
        <v>43041</v>
      </c>
      <c r="F1127" s="12">
        <v>2210</v>
      </c>
      <c r="G1127" s="13" t="s">
        <v>65</v>
      </c>
      <c r="H1127" s="18" t="s">
        <v>119</v>
      </c>
      <c r="J1127" s="1" t="s">
        <v>2399</v>
      </c>
      <c r="K1127" s="1" t="s">
        <v>2400</v>
      </c>
      <c r="L1127" s="1" t="s">
        <v>1396</v>
      </c>
      <c r="O1127" s="11" t="s">
        <v>108</v>
      </c>
      <c r="P1127" s="3">
        <f t="shared" si="68"/>
        <v>2210</v>
      </c>
      <c r="Q1127" s="1" t="s">
        <v>72</v>
      </c>
      <c r="R1127" s="3">
        <f t="shared" si="69"/>
        <v>2210</v>
      </c>
      <c r="S1127" s="2">
        <f t="shared" si="70"/>
        <v>43041</v>
      </c>
      <c r="T1127" s="1" t="s">
        <v>176</v>
      </c>
      <c r="U1127" s="3">
        <f t="shared" si="71"/>
        <v>2210</v>
      </c>
      <c r="X1127" s="15" t="s">
        <v>2401</v>
      </c>
    </row>
    <row r="1128" spans="2:24" ht="12.75">
      <c r="B1128" s="17" t="s">
        <v>64</v>
      </c>
      <c r="D1128" s="11">
        <v>43040</v>
      </c>
      <c r="F1128" s="12">
        <v>4000</v>
      </c>
      <c r="G1128" s="13" t="s">
        <v>65</v>
      </c>
      <c r="H1128" s="18" t="s">
        <v>119</v>
      </c>
      <c r="J1128" s="1" t="s">
        <v>2396</v>
      </c>
      <c r="K1128" s="1" t="s">
        <v>2402</v>
      </c>
      <c r="L1128" s="1" t="s">
        <v>1396</v>
      </c>
      <c r="O1128" s="11" t="s">
        <v>108</v>
      </c>
      <c r="P1128" s="3">
        <f t="shared" si="68"/>
        <v>4000</v>
      </c>
      <c r="Q1128" s="1" t="s">
        <v>72</v>
      </c>
      <c r="R1128" s="3">
        <f t="shared" si="69"/>
        <v>4000</v>
      </c>
      <c r="S1128" s="2">
        <f t="shared" si="70"/>
        <v>43040</v>
      </c>
      <c r="T1128" s="1" t="s">
        <v>176</v>
      </c>
      <c r="U1128" s="3">
        <f t="shared" si="71"/>
        <v>4000</v>
      </c>
      <c r="X1128" s="15" t="s">
        <v>2403</v>
      </c>
    </row>
    <row r="1129" spans="2:24" ht="12.75">
      <c r="B1129" s="17" t="s">
        <v>64</v>
      </c>
      <c r="D1129" s="11">
        <v>43060</v>
      </c>
      <c r="F1129" s="12">
        <v>1503.9</v>
      </c>
      <c r="G1129" s="13" t="s">
        <v>65</v>
      </c>
      <c r="H1129" s="18" t="s">
        <v>119</v>
      </c>
      <c r="J1129" s="1" t="s">
        <v>2404</v>
      </c>
      <c r="K1129" s="1" t="s">
        <v>2405</v>
      </c>
      <c r="L1129" s="1" t="s">
        <v>1396</v>
      </c>
      <c r="O1129" s="11" t="s">
        <v>108</v>
      </c>
      <c r="P1129" s="3">
        <f t="shared" si="68"/>
        <v>1503.9</v>
      </c>
      <c r="Q1129" s="1" t="s">
        <v>72</v>
      </c>
      <c r="R1129" s="3">
        <f t="shared" si="69"/>
        <v>1503.9</v>
      </c>
      <c r="S1129" s="2">
        <f t="shared" si="70"/>
        <v>43060</v>
      </c>
      <c r="T1129" s="1" t="s">
        <v>176</v>
      </c>
      <c r="U1129" s="3">
        <f t="shared" si="71"/>
        <v>1503.9</v>
      </c>
      <c r="X1129" s="15" t="s">
        <v>2406</v>
      </c>
    </row>
    <row r="1130" spans="2:24" ht="12.75">
      <c r="B1130" s="17" t="s">
        <v>64</v>
      </c>
      <c r="D1130" s="11">
        <v>43063</v>
      </c>
      <c r="F1130" s="12">
        <v>3799.8</v>
      </c>
      <c r="G1130" s="13" t="s">
        <v>65</v>
      </c>
      <c r="H1130" s="18" t="s">
        <v>119</v>
      </c>
      <c r="J1130" s="1" t="s">
        <v>2407</v>
      </c>
      <c r="K1130" s="1" t="s">
        <v>2408</v>
      </c>
      <c r="L1130" s="1" t="s">
        <v>1396</v>
      </c>
      <c r="O1130" s="11" t="s">
        <v>108</v>
      </c>
      <c r="P1130" s="3">
        <f t="shared" si="68"/>
        <v>3799.8</v>
      </c>
      <c r="Q1130" s="1" t="s">
        <v>72</v>
      </c>
      <c r="R1130" s="3">
        <f t="shared" si="69"/>
        <v>3799.8</v>
      </c>
      <c r="S1130" s="2">
        <f t="shared" si="70"/>
        <v>43063</v>
      </c>
      <c r="T1130" s="1" t="s">
        <v>176</v>
      </c>
      <c r="U1130" s="3">
        <f t="shared" si="71"/>
        <v>3799.8</v>
      </c>
      <c r="X1130" s="15" t="s">
        <v>2409</v>
      </c>
    </row>
    <row r="1131" spans="2:24" ht="12.75">
      <c r="B1131" s="17" t="s">
        <v>64</v>
      </c>
      <c r="D1131" s="11">
        <v>43073</v>
      </c>
      <c r="F1131" s="12">
        <v>4000</v>
      </c>
      <c r="G1131" s="13" t="s">
        <v>65</v>
      </c>
      <c r="H1131" s="18" t="s">
        <v>119</v>
      </c>
      <c r="J1131" s="1" t="s">
        <v>2410</v>
      </c>
      <c r="K1131" s="1" t="s">
        <v>2411</v>
      </c>
      <c r="L1131" s="1" t="s">
        <v>1396</v>
      </c>
      <c r="O1131" s="11" t="s">
        <v>108</v>
      </c>
      <c r="P1131" s="3">
        <f t="shared" si="68"/>
        <v>4000</v>
      </c>
      <c r="Q1131" s="1" t="s">
        <v>72</v>
      </c>
      <c r="R1131" s="3">
        <f t="shared" si="69"/>
        <v>4000</v>
      </c>
      <c r="S1131" s="2">
        <f t="shared" si="70"/>
        <v>43073</v>
      </c>
      <c r="T1131" s="1" t="s">
        <v>176</v>
      </c>
      <c r="U1131" s="3">
        <f t="shared" si="71"/>
        <v>4000</v>
      </c>
      <c r="X1131" s="15" t="s">
        <v>2412</v>
      </c>
    </row>
    <row r="1132" spans="2:24" ht="12.75">
      <c r="B1132" s="17" t="s">
        <v>64</v>
      </c>
      <c r="D1132" s="11">
        <v>43073</v>
      </c>
      <c r="F1132" s="12">
        <v>9034.22</v>
      </c>
      <c r="G1132" s="13" t="s">
        <v>65</v>
      </c>
      <c r="H1132" s="18" t="s">
        <v>119</v>
      </c>
      <c r="J1132" s="1" t="s">
        <v>2413</v>
      </c>
      <c r="K1132" s="1" t="s">
        <v>2414</v>
      </c>
      <c r="L1132" s="1" t="s">
        <v>1396</v>
      </c>
      <c r="O1132" s="11" t="s">
        <v>108</v>
      </c>
      <c r="P1132" s="3">
        <f t="shared" si="68"/>
        <v>9034.22</v>
      </c>
      <c r="Q1132" s="1" t="s">
        <v>72</v>
      </c>
      <c r="R1132" s="3">
        <f t="shared" si="69"/>
        <v>9034.22</v>
      </c>
      <c r="S1132" s="2">
        <f t="shared" si="70"/>
        <v>43073</v>
      </c>
      <c r="T1132" s="1" t="s">
        <v>176</v>
      </c>
      <c r="U1132" s="3">
        <f t="shared" si="71"/>
        <v>9034.22</v>
      </c>
      <c r="X1132" s="15" t="s">
        <v>2415</v>
      </c>
    </row>
    <row r="1133" spans="2:24" ht="12.75">
      <c r="B1133" s="17" t="s">
        <v>121</v>
      </c>
      <c r="D1133" s="11">
        <v>42745</v>
      </c>
      <c r="F1133" s="12">
        <v>3179.02</v>
      </c>
      <c r="G1133" s="13" t="s">
        <v>65</v>
      </c>
      <c r="H1133" s="18" t="s">
        <v>283</v>
      </c>
      <c r="J1133" s="1" t="s">
        <v>2416</v>
      </c>
      <c r="K1133" s="1" t="s">
        <v>2417</v>
      </c>
      <c r="L1133" s="1" t="s">
        <v>1526</v>
      </c>
      <c r="O1133" s="11" t="s">
        <v>124</v>
      </c>
      <c r="P1133" s="3">
        <f t="shared" si="68"/>
        <v>3179.02</v>
      </c>
      <c r="Q1133" s="1" t="s">
        <v>72</v>
      </c>
      <c r="R1133" s="3">
        <f t="shared" si="69"/>
        <v>3179.02</v>
      </c>
      <c r="S1133" s="2">
        <f t="shared" si="70"/>
        <v>42745</v>
      </c>
      <c r="T1133" s="1" t="s">
        <v>208</v>
      </c>
      <c r="U1133" s="3">
        <f t="shared" si="71"/>
        <v>3179.02</v>
      </c>
      <c r="X1133" s="15" t="s">
        <v>2418</v>
      </c>
    </row>
    <row r="1134" spans="2:24" ht="12.75">
      <c r="B1134" s="17" t="s">
        <v>121</v>
      </c>
      <c r="D1134" s="11">
        <v>42752</v>
      </c>
      <c r="F1134" s="12">
        <v>2045.01</v>
      </c>
      <c r="G1134" s="13" t="s">
        <v>65</v>
      </c>
      <c r="H1134" s="18" t="s">
        <v>283</v>
      </c>
      <c r="J1134" s="1" t="s">
        <v>2419</v>
      </c>
      <c r="K1134" s="1" t="s">
        <v>2420</v>
      </c>
      <c r="L1134" s="1" t="s">
        <v>1526</v>
      </c>
      <c r="O1134" s="11" t="s">
        <v>124</v>
      </c>
      <c r="P1134" s="3">
        <f t="shared" si="68"/>
        <v>2045.01</v>
      </c>
      <c r="Q1134" s="1" t="s">
        <v>72</v>
      </c>
      <c r="R1134" s="3">
        <f t="shared" si="69"/>
        <v>2045.01</v>
      </c>
      <c r="S1134" s="2">
        <f t="shared" si="70"/>
        <v>42752</v>
      </c>
      <c r="T1134" s="1" t="s">
        <v>208</v>
      </c>
      <c r="U1134" s="3">
        <f t="shared" si="71"/>
        <v>2045.01</v>
      </c>
      <c r="X1134" s="15" t="s">
        <v>2421</v>
      </c>
    </row>
    <row r="1135" spans="2:24" ht="12.75">
      <c r="B1135" s="17" t="s">
        <v>121</v>
      </c>
      <c r="D1135" s="11">
        <v>42756</v>
      </c>
      <c r="F1135" s="12">
        <v>1424.65</v>
      </c>
      <c r="G1135" s="13" t="s">
        <v>65</v>
      </c>
      <c r="H1135" s="18" t="s">
        <v>283</v>
      </c>
      <c r="J1135" s="1" t="s">
        <v>2422</v>
      </c>
      <c r="K1135" s="1" t="s">
        <v>2423</v>
      </c>
      <c r="L1135" s="1" t="s">
        <v>1526</v>
      </c>
      <c r="O1135" s="11" t="s">
        <v>124</v>
      </c>
      <c r="P1135" s="3">
        <f t="shared" si="68"/>
        <v>1424.65</v>
      </c>
      <c r="Q1135" s="1" t="s">
        <v>72</v>
      </c>
      <c r="R1135" s="3">
        <f t="shared" si="69"/>
        <v>1424.65</v>
      </c>
      <c r="S1135" s="2">
        <f t="shared" si="70"/>
        <v>42756</v>
      </c>
      <c r="T1135" s="1" t="s">
        <v>208</v>
      </c>
      <c r="U1135" s="3">
        <f t="shared" si="71"/>
        <v>1424.65</v>
      </c>
      <c r="X1135" s="15" t="s">
        <v>2424</v>
      </c>
    </row>
    <row r="1136" spans="2:24" ht="12.75">
      <c r="B1136" s="17" t="s">
        <v>121</v>
      </c>
      <c r="D1136" s="11">
        <v>42758</v>
      </c>
      <c r="F1136" s="12">
        <v>3500</v>
      </c>
      <c r="G1136" s="13" t="s">
        <v>65</v>
      </c>
      <c r="H1136" s="18" t="s">
        <v>283</v>
      </c>
      <c r="J1136" s="1" t="s">
        <v>2425</v>
      </c>
      <c r="K1136" s="1" t="s">
        <v>2426</v>
      </c>
      <c r="L1136" s="1" t="s">
        <v>1486</v>
      </c>
      <c r="O1136" s="11" t="s">
        <v>124</v>
      </c>
      <c r="P1136" s="3">
        <f t="shared" si="68"/>
        <v>3500</v>
      </c>
      <c r="Q1136" s="1" t="s">
        <v>72</v>
      </c>
      <c r="R1136" s="3">
        <f t="shared" si="69"/>
        <v>3500</v>
      </c>
      <c r="S1136" s="2">
        <f t="shared" si="70"/>
        <v>42758</v>
      </c>
      <c r="T1136" s="1" t="s">
        <v>208</v>
      </c>
      <c r="U1136" s="3">
        <f t="shared" si="71"/>
        <v>3500</v>
      </c>
      <c r="X1136" s="15">
        <v>1001032</v>
      </c>
    </row>
    <row r="1137" spans="2:24" ht="12.75">
      <c r="B1137" s="17" t="s">
        <v>121</v>
      </c>
      <c r="D1137" s="11">
        <v>42761</v>
      </c>
      <c r="F1137" s="12">
        <v>2956.9</v>
      </c>
      <c r="G1137" s="13" t="s">
        <v>65</v>
      </c>
      <c r="H1137" s="18" t="s">
        <v>283</v>
      </c>
      <c r="J1137" s="1" t="s">
        <v>2427</v>
      </c>
      <c r="K1137" s="1" t="s">
        <v>2428</v>
      </c>
      <c r="L1137" s="1" t="s">
        <v>1526</v>
      </c>
      <c r="O1137" s="11" t="s">
        <v>124</v>
      </c>
      <c r="P1137" s="3">
        <f t="shared" si="68"/>
        <v>2956.9</v>
      </c>
      <c r="Q1137" s="1" t="s">
        <v>72</v>
      </c>
      <c r="R1137" s="3">
        <f t="shared" si="69"/>
        <v>2956.9</v>
      </c>
      <c r="S1137" s="2">
        <f t="shared" si="70"/>
        <v>42761</v>
      </c>
      <c r="T1137" s="1" t="s">
        <v>208</v>
      </c>
      <c r="U1137" s="3">
        <f t="shared" si="71"/>
        <v>2956.9</v>
      </c>
      <c r="X1137" s="15" t="s">
        <v>2429</v>
      </c>
    </row>
    <row r="1138" spans="2:24" ht="12.75">
      <c r="B1138" s="17" t="s">
        <v>121</v>
      </c>
      <c r="D1138" s="11">
        <v>42765</v>
      </c>
      <c r="F1138" s="12">
        <v>2000</v>
      </c>
      <c r="G1138" s="13" t="s">
        <v>65</v>
      </c>
      <c r="H1138" s="18" t="s">
        <v>283</v>
      </c>
      <c r="J1138" s="1" t="s">
        <v>2430</v>
      </c>
      <c r="K1138" s="1" t="s">
        <v>2431</v>
      </c>
      <c r="L1138" s="1" t="s">
        <v>1513</v>
      </c>
      <c r="O1138" s="11" t="s">
        <v>124</v>
      </c>
      <c r="P1138" s="3">
        <f t="shared" si="68"/>
        <v>2000</v>
      </c>
      <c r="Q1138" s="1" t="s">
        <v>72</v>
      </c>
      <c r="R1138" s="3">
        <f t="shared" si="69"/>
        <v>2000</v>
      </c>
      <c r="S1138" s="2">
        <f t="shared" si="70"/>
        <v>42765</v>
      </c>
      <c r="T1138" s="1" t="s">
        <v>208</v>
      </c>
      <c r="U1138" s="3">
        <f t="shared" si="71"/>
        <v>2000</v>
      </c>
      <c r="X1138" s="15">
        <v>1001048</v>
      </c>
    </row>
    <row r="1139" spans="2:24" ht="12.75">
      <c r="B1139" s="17" t="s">
        <v>121</v>
      </c>
      <c r="D1139" s="11">
        <v>42765</v>
      </c>
      <c r="F1139" s="12">
        <v>2000</v>
      </c>
      <c r="G1139" s="13" t="s">
        <v>65</v>
      </c>
      <c r="H1139" s="18" t="s">
        <v>283</v>
      </c>
      <c r="J1139" s="1" t="s">
        <v>2432</v>
      </c>
      <c r="K1139" s="1" t="s">
        <v>2433</v>
      </c>
      <c r="L1139" s="1" t="s">
        <v>1526</v>
      </c>
      <c r="O1139" s="11" t="s">
        <v>124</v>
      </c>
      <c r="P1139" s="3">
        <f t="shared" si="68"/>
        <v>2000</v>
      </c>
      <c r="Q1139" s="1" t="s">
        <v>72</v>
      </c>
      <c r="R1139" s="3">
        <f t="shared" si="69"/>
        <v>2000</v>
      </c>
      <c r="S1139" s="2">
        <f t="shared" si="70"/>
        <v>42765</v>
      </c>
      <c r="T1139" s="1" t="s">
        <v>208</v>
      </c>
      <c r="U1139" s="3">
        <f t="shared" si="71"/>
        <v>2000</v>
      </c>
      <c r="X1139" s="15">
        <v>1001039</v>
      </c>
    </row>
    <row r="1140" spans="2:24" ht="12.75">
      <c r="B1140" s="17" t="s">
        <v>121</v>
      </c>
      <c r="D1140" s="11">
        <v>42769</v>
      </c>
      <c r="F1140" s="12">
        <v>6000</v>
      </c>
      <c r="G1140" s="13" t="s">
        <v>65</v>
      </c>
      <c r="H1140" s="18" t="s">
        <v>283</v>
      </c>
      <c r="J1140" s="1" t="s">
        <v>2416</v>
      </c>
      <c r="K1140" s="1" t="s">
        <v>2434</v>
      </c>
      <c r="L1140" s="1" t="s">
        <v>1486</v>
      </c>
      <c r="O1140" s="11" t="s">
        <v>124</v>
      </c>
      <c r="P1140" s="3">
        <f t="shared" si="68"/>
        <v>6000</v>
      </c>
      <c r="Q1140" s="1" t="s">
        <v>72</v>
      </c>
      <c r="R1140" s="3">
        <f t="shared" si="69"/>
        <v>6000</v>
      </c>
      <c r="S1140" s="2">
        <f t="shared" si="70"/>
        <v>42769</v>
      </c>
      <c r="T1140" s="1" t="s">
        <v>208</v>
      </c>
      <c r="U1140" s="3">
        <f t="shared" si="71"/>
        <v>6000</v>
      </c>
      <c r="X1140" s="15">
        <v>1001019</v>
      </c>
    </row>
    <row r="1141" spans="2:24" ht="12.75">
      <c r="B1141" s="17" t="s">
        <v>121</v>
      </c>
      <c r="D1141" s="11">
        <v>42770</v>
      </c>
      <c r="F1141" s="12">
        <v>2076.61</v>
      </c>
      <c r="G1141" s="13" t="s">
        <v>65</v>
      </c>
      <c r="H1141" s="18" t="s">
        <v>283</v>
      </c>
      <c r="J1141" s="1" t="s">
        <v>2435</v>
      </c>
      <c r="K1141" s="1" t="s">
        <v>2436</v>
      </c>
      <c r="L1141" s="1" t="s">
        <v>1526</v>
      </c>
      <c r="O1141" s="11" t="s">
        <v>124</v>
      </c>
      <c r="P1141" s="3">
        <f t="shared" si="68"/>
        <v>2076.61</v>
      </c>
      <c r="Q1141" s="1" t="s">
        <v>72</v>
      </c>
      <c r="R1141" s="3">
        <f t="shared" si="69"/>
        <v>2076.61</v>
      </c>
      <c r="S1141" s="2">
        <f t="shared" si="70"/>
        <v>42770</v>
      </c>
      <c r="T1141" s="1" t="s">
        <v>208</v>
      </c>
      <c r="U1141" s="3">
        <f t="shared" si="71"/>
        <v>2076.61</v>
      </c>
      <c r="X1141" s="15" t="s">
        <v>2437</v>
      </c>
    </row>
    <row r="1142" spans="2:24" ht="12.75">
      <c r="B1142" s="17" t="s">
        <v>121</v>
      </c>
      <c r="D1142" s="11">
        <v>42774</v>
      </c>
      <c r="F1142" s="12">
        <v>2000</v>
      </c>
      <c r="G1142" s="13" t="s">
        <v>65</v>
      </c>
      <c r="H1142" s="18" t="s">
        <v>283</v>
      </c>
      <c r="J1142" s="1" t="s">
        <v>2438</v>
      </c>
      <c r="K1142" s="1" t="s">
        <v>2439</v>
      </c>
      <c r="L1142" s="1" t="s">
        <v>1486</v>
      </c>
      <c r="O1142" s="11" t="s">
        <v>124</v>
      </c>
      <c r="P1142" s="3">
        <f t="shared" si="68"/>
        <v>2000</v>
      </c>
      <c r="Q1142" s="1" t="s">
        <v>72</v>
      </c>
      <c r="R1142" s="3">
        <f t="shared" si="69"/>
        <v>2000</v>
      </c>
      <c r="S1142" s="2">
        <f t="shared" si="70"/>
        <v>42774</v>
      </c>
      <c r="T1142" s="1" t="s">
        <v>208</v>
      </c>
      <c r="U1142" s="3">
        <f t="shared" si="71"/>
        <v>2000</v>
      </c>
      <c r="X1142" s="15">
        <v>1001059</v>
      </c>
    </row>
    <row r="1143" spans="2:24" ht="12.75">
      <c r="B1143" s="17" t="s">
        <v>121</v>
      </c>
      <c r="D1143" s="11">
        <v>42783</v>
      </c>
      <c r="F1143" s="12">
        <v>6000</v>
      </c>
      <c r="G1143" s="13" t="s">
        <v>65</v>
      </c>
      <c r="H1143" s="18" t="s">
        <v>283</v>
      </c>
      <c r="J1143" s="1" t="s">
        <v>2440</v>
      </c>
      <c r="K1143" s="1" t="s">
        <v>2441</v>
      </c>
      <c r="L1143" s="1" t="s">
        <v>1486</v>
      </c>
      <c r="O1143" s="11" t="s">
        <v>124</v>
      </c>
      <c r="P1143" s="3">
        <f t="shared" si="68"/>
        <v>6000</v>
      </c>
      <c r="Q1143" s="1" t="s">
        <v>72</v>
      </c>
      <c r="R1143" s="3">
        <f t="shared" si="69"/>
        <v>6000</v>
      </c>
      <c r="S1143" s="2">
        <f t="shared" si="70"/>
        <v>42783</v>
      </c>
      <c r="T1143" s="1" t="s">
        <v>208</v>
      </c>
      <c r="U1143" s="3">
        <f t="shared" si="71"/>
        <v>6000</v>
      </c>
      <c r="X1143" s="15">
        <v>1001063</v>
      </c>
    </row>
    <row r="1144" spans="2:24" ht="12.75">
      <c r="B1144" s="17" t="s">
        <v>121</v>
      </c>
      <c r="D1144" s="11">
        <v>42785</v>
      </c>
      <c r="F1144" s="12">
        <v>3230.7</v>
      </c>
      <c r="G1144" s="13" t="s">
        <v>65</v>
      </c>
      <c r="H1144" s="18" t="s">
        <v>283</v>
      </c>
      <c r="J1144" s="1" t="s">
        <v>2442</v>
      </c>
      <c r="K1144" s="1" t="s">
        <v>2443</v>
      </c>
      <c r="L1144" s="1" t="s">
        <v>1513</v>
      </c>
      <c r="O1144" s="11" t="s">
        <v>124</v>
      </c>
      <c r="P1144" s="3">
        <f t="shared" si="68"/>
        <v>3230.7</v>
      </c>
      <c r="Q1144" s="1" t="s">
        <v>72</v>
      </c>
      <c r="R1144" s="3">
        <f t="shared" si="69"/>
        <v>3230.7</v>
      </c>
      <c r="S1144" s="2">
        <f t="shared" si="70"/>
        <v>42785</v>
      </c>
      <c r="T1144" s="1" t="s">
        <v>208</v>
      </c>
      <c r="U1144" s="3">
        <f t="shared" si="71"/>
        <v>3230.7</v>
      </c>
      <c r="X1144" s="15" t="s">
        <v>2444</v>
      </c>
    </row>
    <row r="1145" spans="2:24" ht="12.75">
      <c r="B1145" s="17" t="s">
        <v>121</v>
      </c>
      <c r="D1145" s="11">
        <v>42785</v>
      </c>
      <c r="F1145" s="12">
        <v>2619.4</v>
      </c>
      <c r="G1145" s="13" t="s">
        <v>65</v>
      </c>
      <c r="H1145" s="18" t="s">
        <v>283</v>
      </c>
      <c r="J1145" s="1" t="s">
        <v>2445</v>
      </c>
      <c r="K1145" s="1" t="s">
        <v>2446</v>
      </c>
      <c r="L1145" s="1" t="s">
        <v>1526</v>
      </c>
      <c r="O1145" s="11" t="s">
        <v>124</v>
      </c>
      <c r="P1145" s="3">
        <f t="shared" si="68"/>
        <v>2619.4</v>
      </c>
      <c r="Q1145" s="1" t="s">
        <v>72</v>
      </c>
      <c r="R1145" s="3">
        <f t="shared" si="69"/>
        <v>2619.4</v>
      </c>
      <c r="S1145" s="2">
        <f t="shared" si="70"/>
        <v>42785</v>
      </c>
      <c r="T1145" s="1" t="s">
        <v>208</v>
      </c>
      <c r="U1145" s="3">
        <f t="shared" si="71"/>
        <v>2619.4</v>
      </c>
      <c r="X1145" s="15" t="s">
        <v>2447</v>
      </c>
    </row>
    <row r="1146" spans="2:24" ht="12.75">
      <c r="B1146" s="17" t="s">
        <v>121</v>
      </c>
      <c r="D1146" s="11">
        <v>42789</v>
      </c>
      <c r="F1146" s="12">
        <v>2000</v>
      </c>
      <c r="G1146" s="13" t="s">
        <v>65</v>
      </c>
      <c r="H1146" s="18" t="s">
        <v>283</v>
      </c>
      <c r="J1146" s="1" t="s">
        <v>2448</v>
      </c>
      <c r="K1146" s="1" t="s">
        <v>2449</v>
      </c>
      <c r="L1146" s="1" t="s">
        <v>1513</v>
      </c>
      <c r="O1146" s="11" t="s">
        <v>124</v>
      </c>
      <c r="P1146" s="3">
        <f t="shared" si="68"/>
        <v>2000</v>
      </c>
      <c r="Q1146" s="1" t="s">
        <v>72</v>
      </c>
      <c r="R1146" s="3">
        <f t="shared" si="69"/>
        <v>2000</v>
      </c>
      <c r="S1146" s="2">
        <f t="shared" si="70"/>
        <v>42789</v>
      </c>
      <c r="T1146" s="1" t="s">
        <v>208</v>
      </c>
      <c r="U1146" s="3">
        <f t="shared" si="71"/>
        <v>2000</v>
      </c>
      <c r="X1146" s="15">
        <v>1001087</v>
      </c>
    </row>
    <row r="1147" spans="2:24" ht="12.75">
      <c r="B1147" s="17" t="s">
        <v>121</v>
      </c>
      <c r="D1147" s="11">
        <v>42791</v>
      </c>
      <c r="F1147" s="12">
        <v>3051.45</v>
      </c>
      <c r="G1147" s="13" t="s">
        <v>65</v>
      </c>
      <c r="H1147" s="18" t="s">
        <v>283</v>
      </c>
      <c r="J1147" s="1" t="s">
        <v>2450</v>
      </c>
      <c r="K1147" s="1" t="s">
        <v>2451</v>
      </c>
      <c r="L1147" s="1" t="s">
        <v>1526</v>
      </c>
      <c r="O1147" s="11" t="s">
        <v>124</v>
      </c>
      <c r="P1147" s="3">
        <f t="shared" si="68"/>
        <v>3051.45</v>
      </c>
      <c r="Q1147" s="1" t="s">
        <v>72</v>
      </c>
      <c r="R1147" s="3">
        <f t="shared" si="69"/>
        <v>3051.45</v>
      </c>
      <c r="S1147" s="2">
        <f t="shared" si="70"/>
        <v>42791</v>
      </c>
      <c r="T1147" s="1" t="s">
        <v>208</v>
      </c>
      <c r="U1147" s="3">
        <f t="shared" si="71"/>
        <v>3051.45</v>
      </c>
      <c r="X1147" s="15" t="s">
        <v>2452</v>
      </c>
    </row>
    <row r="1148" spans="2:24" ht="12.75">
      <c r="B1148" s="17" t="s">
        <v>121</v>
      </c>
      <c r="D1148" s="11">
        <v>42793</v>
      </c>
      <c r="F1148" s="12">
        <v>55639.35</v>
      </c>
      <c r="G1148" s="13" t="s">
        <v>65</v>
      </c>
      <c r="H1148" s="18" t="s">
        <v>283</v>
      </c>
      <c r="J1148" s="1" t="s">
        <v>2453</v>
      </c>
      <c r="K1148" s="1" t="s">
        <v>2454</v>
      </c>
      <c r="L1148" s="1" t="s">
        <v>1486</v>
      </c>
      <c r="O1148" s="11" t="s">
        <v>124</v>
      </c>
      <c r="P1148" s="3">
        <f t="shared" si="68"/>
        <v>55639.35</v>
      </c>
      <c r="Q1148" s="1" t="s">
        <v>72</v>
      </c>
      <c r="R1148" s="3">
        <f t="shared" si="69"/>
        <v>55639.35</v>
      </c>
      <c r="S1148" s="2">
        <f t="shared" si="70"/>
        <v>42793</v>
      </c>
      <c r="T1148" s="1" t="s">
        <v>208</v>
      </c>
      <c r="U1148" s="3">
        <f t="shared" si="71"/>
        <v>55639.35</v>
      </c>
      <c r="X1148" s="15" t="s">
        <v>2455</v>
      </c>
    </row>
    <row r="1149" spans="2:24" ht="12.75">
      <c r="B1149" s="17" t="s">
        <v>121</v>
      </c>
      <c r="D1149" s="11">
        <v>42803</v>
      </c>
      <c r="F1149" s="12">
        <v>2000</v>
      </c>
      <c r="G1149" s="13" t="s">
        <v>65</v>
      </c>
      <c r="H1149" s="18" t="s">
        <v>283</v>
      </c>
      <c r="J1149" s="1" t="s">
        <v>2456</v>
      </c>
      <c r="K1149" s="1" t="s">
        <v>2457</v>
      </c>
      <c r="L1149" s="1" t="s">
        <v>1526</v>
      </c>
      <c r="O1149" s="11" t="s">
        <v>124</v>
      </c>
      <c r="P1149" s="3">
        <f t="shared" si="68"/>
        <v>2000</v>
      </c>
      <c r="Q1149" s="1" t="s">
        <v>72</v>
      </c>
      <c r="R1149" s="3">
        <f t="shared" si="69"/>
        <v>2000</v>
      </c>
      <c r="S1149" s="2">
        <f t="shared" si="70"/>
        <v>42803</v>
      </c>
      <c r="T1149" s="1" t="s">
        <v>208</v>
      </c>
      <c r="U1149" s="3">
        <f t="shared" si="71"/>
        <v>2000</v>
      </c>
      <c r="X1149" s="15">
        <v>1001110</v>
      </c>
    </row>
    <row r="1150" spans="2:24" ht="12.75">
      <c r="B1150" s="17" t="s">
        <v>121</v>
      </c>
      <c r="D1150" s="11">
        <v>42809</v>
      </c>
      <c r="F1150" s="12">
        <v>3189.51</v>
      </c>
      <c r="G1150" s="13" t="s">
        <v>65</v>
      </c>
      <c r="H1150" s="18" t="s">
        <v>283</v>
      </c>
      <c r="J1150" s="1" t="s">
        <v>2458</v>
      </c>
      <c r="K1150" s="1" t="s">
        <v>2459</v>
      </c>
      <c r="L1150" s="1" t="s">
        <v>1513</v>
      </c>
      <c r="O1150" s="11" t="s">
        <v>124</v>
      </c>
      <c r="P1150" s="3">
        <f t="shared" si="68"/>
        <v>3189.51</v>
      </c>
      <c r="Q1150" s="1" t="s">
        <v>72</v>
      </c>
      <c r="R1150" s="3">
        <f t="shared" si="69"/>
        <v>3189.51</v>
      </c>
      <c r="S1150" s="2">
        <f t="shared" si="70"/>
        <v>42809</v>
      </c>
      <c r="T1150" s="1" t="s">
        <v>208</v>
      </c>
      <c r="U1150" s="3">
        <f t="shared" si="71"/>
        <v>3189.51</v>
      </c>
      <c r="X1150" s="15" t="s">
        <v>2460</v>
      </c>
    </row>
    <row r="1151" spans="2:24" ht="12.75">
      <c r="B1151" s="17" t="s">
        <v>121</v>
      </c>
      <c r="D1151" s="11">
        <v>42811</v>
      </c>
      <c r="F1151" s="12">
        <v>4850</v>
      </c>
      <c r="G1151" s="13" t="s">
        <v>65</v>
      </c>
      <c r="H1151" s="18" t="s">
        <v>283</v>
      </c>
      <c r="J1151" s="1" t="s">
        <v>2461</v>
      </c>
      <c r="K1151" s="1" t="s">
        <v>2462</v>
      </c>
      <c r="L1151" s="1" t="s">
        <v>1526</v>
      </c>
      <c r="O1151" s="11" t="s">
        <v>124</v>
      </c>
      <c r="P1151" s="3">
        <f t="shared" si="68"/>
        <v>4850</v>
      </c>
      <c r="Q1151" s="1" t="s">
        <v>72</v>
      </c>
      <c r="R1151" s="3">
        <f t="shared" si="69"/>
        <v>4850</v>
      </c>
      <c r="S1151" s="2">
        <f t="shared" si="70"/>
        <v>42811</v>
      </c>
      <c r="T1151" s="1" t="s">
        <v>208</v>
      </c>
      <c r="U1151" s="3">
        <f t="shared" si="71"/>
        <v>4850</v>
      </c>
      <c r="X1151" s="15" t="s">
        <v>2463</v>
      </c>
    </row>
    <row r="1152" spans="2:24" ht="12.75">
      <c r="B1152" s="17" t="s">
        <v>121</v>
      </c>
      <c r="D1152" s="11">
        <v>42811</v>
      </c>
      <c r="F1152" s="12">
        <v>2000</v>
      </c>
      <c r="G1152" s="13" t="s">
        <v>65</v>
      </c>
      <c r="H1152" s="18" t="s">
        <v>283</v>
      </c>
      <c r="J1152" s="1" t="s">
        <v>2464</v>
      </c>
      <c r="K1152" s="1" t="s">
        <v>2465</v>
      </c>
      <c r="L1152" s="1" t="s">
        <v>1486</v>
      </c>
      <c r="O1152" s="11" t="s">
        <v>124</v>
      </c>
      <c r="P1152" s="3">
        <f t="shared" si="68"/>
        <v>2000</v>
      </c>
      <c r="Q1152" s="1" t="s">
        <v>72</v>
      </c>
      <c r="R1152" s="3">
        <f t="shared" si="69"/>
        <v>2000</v>
      </c>
      <c r="S1152" s="2">
        <f t="shared" si="70"/>
        <v>42811</v>
      </c>
      <c r="T1152" s="1" t="s">
        <v>208</v>
      </c>
      <c r="U1152" s="3">
        <f t="shared" si="71"/>
        <v>2000</v>
      </c>
      <c r="X1152" s="15">
        <v>1001117</v>
      </c>
    </row>
    <row r="1153" spans="2:24" ht="12.75">
      <c r="B1153" s="17" t="s">
        <v>121</v>
      </c>
      <c r="D1153" s="11">
        <v>42812</v>
      </c>
      <c r="F1153" s="12">
        <v>34345.38</v>
      </c>
      <c r="G1153" s="13" t="s">
        <v>65</v>
      </c>
      <c r="H1153" s="18" t="s">
        <v>283</v>
      </c>
      <c r="J1153" s="1" t="s">
        <v>2466</v>
      </c>
      <c r="K1153" s="1" t="s">
        <v>2467</v>
      </c>
      <c r="L1153" s="1" t="s">
        <v>1486</v>
      </c>
      <c r="O1153" s="11" t="s">
        <v>124</v>
      </c>
      <c r="P1153" s="3">
        <f t="shared" si="68"/>
        <v>34345.38</v>
      </c>
      <c r="Q1153" s="1" t="s">
        <v>72</v>
      </c>
      <c r="R1153" s="3">
        <f t="shared" si="69"/>
        <v>34345.38</v>
      </c>
      <c r="S1153" s="2">
        <f t="shared" si="70"/>
        <v>42812</v>
      </c>
      <c r="T1153" s="1" t="s">
        <v>208</v>
      </c>
      <c r="U1153" s="3">
        <f t="shared" si="71"/>
        <v>34345.38</v>
      </c>
      <c r="X1153" s="15">
        <v>1001111</v>
      </c>
    </row>
    <row r="1154" spans="2:24" ht="12.75">
      <c r="B1154" s="17" t="s">
        <v>121</v>
      </c>
      <c r="D1154" s="11">
        <v>42812</v>
      </c>
      <c r="F1154" s="12">
        <v>4950</v>
      </c>
      <c r="G1154" s="13" t="s">
        <v>65</v>
      </c>
      <c r="H1154" s="18" t="s">
        <v>283</v>
      </c>
      <c r="J1154" s="1" t="s">
        <v>2468</v>
      </c>
      <c r="K1154" s="1" t="s">
        <v>2469</v>
      </c>
      <c r="L1154" s="1" t="s">
        <v>1513</v>
      </c>
      <c r="O1154" s="11" t="s">
        <v>124</v>
      </c>
      <c r="P1154" s="3">
        <f t="shared" si="68"/>
        <v>4950</v>
      </c>
      <c r="Q1154" s="1" t="s">
        <v>72</v>
      </c>
      <c r="R1154" s="3">
        <f t="shared" si="69"/>
        <v>4950</v>
      </c>
      <c r="S1154" s="2">
        <f t="shared" si="70"/>
        <v>42812</v>
      </c>
      <c r="T1154" s="1" t="s">
        <v>208</v>
      </c>
      <c r="U1154" s="3">
        <f t="shared" si="71"/>
        <v>4950</v>
      </c>
      <c r="X1154" s="15">
        <v>1001109</v>
      </c>
    </row>
    <row r="1155" spans="2:24" ht="12.75">
      <c r="B1155" s="17" t="s">
        <v>121</v>
      </c>
      <c r="D1155" s="11">
        <v>42819</v>
      </c>
      <c r="F1155" s="12">
        <v>6136.56</v>
      </c>
      <c r="G1155" s="13" t="s">
        <v>65</v>
      </c>
      <c r="H1155" s="18" t="s">
        <v>283</v>
      </c>
      <c r="J1155" s="1" t="s">
        <v>2470</v>
      </c>
      <c r="K1155" s="1" t="s">
        <v>2471</v>
      </c>
      <c r="L1155" s="1" t="s">
        <v>1486</v>
      </c>
      <c r="O1155" s="11" t="s">
        <v>124</v>
      </c>
      <c r="P1155" s="3">
        <f aca="true" t="shared" si="72" ref="P1155:P1218">F1155</f>
        <v>6136.56</v>
      </c>
      <c r="Q1155" s="1" t="s">
        <v>72</v>
      </c>
      <c r="R1155" s="3">
        <f aca="true" t="shared" si="73" ref="R1155:R1218">F1155</f>
        <v>6136.56</v>
      </c>
      <c r="S1155" s="2">
        <f aca="true" t="shared" si="74" ref="S1155:S1218">D1155</f>
        <v>42819</v>
      </c>
      <c r="T1155" s="1" t="s">
        <v>208</v>
      </c>
      <c r="U1155" s="3">
        <f aca="true" t="shared" si="75" ref="U1155:U1218">F1155</f>
        <v>6136.56</v>
      </c>
      <c r="X1155" s="15" t="s">
        <v>2472</v>
      </c>
    </row>
    <row r="1156" spans="2:24" ht="12.75">
      <c r="B1156" s="17" t="s">
        <v>121</v>
      </c>
      <c r="D1156" s="11">
        <v>42819</v>
      </c>
      <c r="F1156" s="12">
        <v>10000</v>
      </c>
      <c r="G1156" s="13" t="s">
        <v>65</v>
      </c>
      <c r="H1156" s="18" t="s">
        <v>283</v>
      </c>
      <c r="J1156" s="1" t="s">
        <v>2473</v>
      </c>
      <c r="K1156" s="1" t="s">
        <v>2474</v>
      </c>
      <c r="L1156" s="1" t="s">
        <v>1486</v>
      </c>
      <c r="O1156" s="11" t="s">
        <v>124</v>
      </c>
      <c r="P1156" s="3">
        <f t="shared" si="72"/>
        <v>10000</v>
      </c>
      <c r="Q1156" s="1" t="s">
        <v>72</v>
      </c>
      <c r="R1156" s="3">
        <f t="shared" si="73"/>
        <v>10000</v>
      </c>
      <c r="S1156" s="2">
        <f t="shared" si="74"/>
        <v>42819</v>
      </c>
      <c r="T1156" s="1" t="s">
        <v>208</v>
      </c>
      <c r="U1156" s="3">
        <f t="shared" si="75"/>
        <v>10000</v>
      </c>
      <c r="X1156" s="15">
        <v>1001120</v>
      </c>
    </row>
    <row r="1157" spans="2:24" ht="12.75">
      <c r="B1157" s="17" t="s">
        <v>121</v>
      </c>
      <c r="D1157" s="11">
        <v>42823</v>
      </c>
      <c r="F1157" s="12">
        <v>3059.92</v>
      </c>
      <c r="G1157" s="13" t="s">
        <v>65</v>
      </c>
      <c r="H1157" s="18" t="s">
        <v>283</v>
      </c>
      <c r="J1157" s="1" t="s">
        <v>2475</v>
      </c>
      <c r="K1157" s="1" t="s">
        <v>2476</v>
      </c>
      <c r="L1157" s="1" t="s">
        <v>1526</v>
      </c>
      <c r="O1157" s="11" t="s">
        <v>124</v>
      </c>
      <c r="P1157" s="3">
        <f t="shared" si="72"/>
        <v>3059.92</v>
      </c>
      <c r="Q1157" s="1" t="s">
        <v>72</v>
      </c>
      <c r="R1157" s="3">
        <f t="shared" si="73"/>
        <v>3059.92</v>
      </c>
      <c r="S1157" s="2">
        <f t="shared" si="74"/>
        <v>42823</v>
      </c>
      <c r="T1157" s="1" t="s">
        <v>208</v>
      </c>
      <c r="U1157" s="3">
        <f t="shared" si="75"/>
        <v>3059.92</v>
      </c>
      <c r="X1157" s="15" t="s">
        <v>2477</v>
      </c>
    </row>
    <row r="1158" spans="2:24" ht="12.75">
      <c r="B1158" s="17" t="s">
        <v>121</v>
      </c>
      <c r="D1158" s="11">
        <v>42830</v>
      </c>
      <c r="F1158" s="12">
        <v>2000</v>
      </c>
      <c r="G1158" s="13" t="s">
        <v>65</v>
      </c>
      <c r="H1158" s="18" t="s">
        <v>283</v>
      </c>
      <c r="J1158" s="1" t="s">
        <v>2478</v>
      </c>
      <c r="K1158" s="1" t="s">
        <v>2479</v>
      </c>
      <c r="L1158" s="1" t="s">
        <v>1513</v>
      </c>
      <c r="O1158" s="11" t="s">
        <v>124</v>
      </c>
      <c r="P1158" s="3">
        <f t="shared" si="72"/>
        <v>2000</v>
      </c>
      <c r="Q1158" s="1" t="s">
        <v>72</v>
      </c>
      <c r="R1158" s="3">
        <f t="shared" si="73"/>
        <v>2000</v>
      </c>
      <c r="S1158" s="2">
        <f t="shared" si="74"/>
        <v>42830</v>
      </c>
      <c r="T1158" s="1" t="s">
        <v>208</v>
      </c>
      <c r="U1158" s="3">
        <f t="shared" si="75"/>
        <v>2000</v>
      </c>
      <c r="X1158" s="15">
        <v>1001136</v>
      </c>
    </row>
    <row r="1159" spans="2:24" ht="12.75">
      <c r="B1159" s="17" t="s">
        <v>121</v>
      </c>
      <c r="D1159" s="11">
        <v>42842</v>
      </c>
      <c r="F1159" s="12">
        <v>2731.94</v>
      </c>
      <c r="G1159" s="13" t="s">
        <v>65</v>
      </c>
      <c r="H1159" s="18" t="s">
        <v>283</v>
      </c>
      <c r="J1159" s="1" t="s">
        <v>2480</v>
      </c>
      <c r="K1159" s="1" t="s">
        <v>2481</v>
      </c>
      <c r="L1159" s="1" t="s">
        <v>1526</v>
      </c>
      <c r="O1159" s="11" t="s">
        <v>124</v>
      </c>
      <c r="P1159" s="3">
        <f t="shared" si="72"/>
        <v>2731.94</v>
      </c>
      <c r="Q1159" s="1" t="s">
        <v>72</v>
      </c>
      <c r="R1159" s="3">
        <f t="shared" si="73"/>
        <v>2731.94</v>
      </c>
      <c r="S1159" s="2">
        <f t="shared" si="74"/>
        <v>42842</v>
      </c>
      <c r="T1159" s="1" t="s">
        <v>208</v>
      </c>
      <c r="U1159" s="3">
        <f t="shared" si="75"/>
        <v>2731.94</v>
      </c>
      <c r="X1159" s="15" t="s">
        <v>2482</v>
      </c>
    </row>
    <row r="1160" spans="2:24" ht="12.75">
      <c r="B1160" s="17" t="s">
        <v>121</v>
      </c>
      <c r="D1160" s="11">
        <v>42845</v>
      </c>
      <c r="F1160" s="12">
        <v>2000</v>
      </c>
      <c r="G1160" s="13" t="s">
        <v>65</v>
      </c>
      <c r="H1160" s="18" t="s">
        <v>283</v>
      </c>
      <c r="J1160" s="1" t="s">
        <v>2483</v>
      </c>
      <c r="K1160" s="1" t="s">
        <v>2484</v>
      </c>
      <c r="L1160" s="1" t="s">
        <v>1526</v>
      </c>
      <c r="O1160" s="11" t="s">
        <v>124</v>
      </c>
      <c r="P1160" s="3">
        <f t="shared" si="72"/>
        <v>2000</v>
      </c>
      <c r="Q1160" s="1" t="s">
        <v>72</v>
      </c>
      <c r="R1160" s="3">
        <f t="shared" si="73"/>
        <v>2000</v>
      </c>
      <c r="S1160" s="2">
        <f t="shared" si="74"/>
        <v>42845</v>
      </c>
      <c r="T1160" s="1" t="s">
        <v>208</v>
      </c>
      <c r="U1160" s="3">
        <f t="shared" si="75"/>
        <v>2000</v>
      </c>
      <c r="X1160" s="15">
        <v>1001148</v>
      </c>
    </row>
    <row r="1161" spans="2:24" ht="12.75">
      <c r="B1161" s="17" t="s">
        <v>121</v>
      </c>
      <c r="D1161" s="11">
        <v>42851</v>
      </c>
      <c r="F1161" s="12">
        <v>6000</v>
      </c>
      <c r="G1161" s="13" t="s">
        <v>65</v>
      </c>
      <c r="H1161" s="18" t="s">
        <v>283</v>
      </c>
      <c r="J1161" s="1" t="s">
        <v>2485</v>
      </c>
      <c r="K1161" s="1" t="s">
        <v>2486</v>
      </c>
      <c r="L1161" s="1" t="s">
        <v>1513</v>
      </c>
      <c r="O1161" s="11" t="s">
        <v>124</v>
      </c>
      <c r="P1161" s="3">
        <f t="shared" si="72"/>
        <v>6000</v>
      </c>
      <c r="Q1161" s="1" t="s">
        <v>72</v>
      </c>
      <c r="R1161" s="3">
        <f t="shared" si="73"/>
        <v>6000</v>
      </c>
      <c r="S1161" s="2">
        <f t="shared" si="74"/>
        <v>42851</v>
      </c>
      <c r="T1161" s="1" t="s">
        <v>208</v>
      </c>
      <c r="U1161" s="3">
        <f t="shared" si="75"/>
        <v>6000</v>
      </c>
      <c r="X1161" s="15">
        <v>1001127</v>
      </c>
    </row>
    <row r="1162" spans="2:24" ht="12.75">
      <c r="B1162" s="17" t="s">
        <v>121</v>
      </c>
      <c r="D1162" s="11">
        <v>42852</v>
      </c>
      <c r="F1162" s="12">
        <v>6000</v>
      </c>
      <c r="G1162" s="13" t="s">
        <v>65</v>
      </c>
      <c r="H1162" s="18" t="s">
        <v>283</v>
      </c>
      <c r="J1162" s="1" t="s">
        <v>2487</v>
      </c>
      <c r="K1162" s="1" t="s">
        <v>2488</v>
      </c>
      <c r="L1162" s="1" t="s">
        <v>1486</v>
      </c>
      <c r="O1162" s="11" t="s">
        <v>124</v>
      </c>
      <c r="P1162" s="3">
        <f t="shared" si="72"/>
        <v>6000</v>
      </c>
      <c r="Q1162" s="1" t="s">
        <v>72</v>
      </c>
      <c r="R1162" s="3">
        <f t="shared" si="73"/>
        <v>6000</v>
      </c>
      <c r="S1162" s="2">
        <f t="shared" si="74"/>
        <v>42852</v>
      </c>
      <c r="T1162" s="1" t="s">
        <v>208</v>
      </c>
      <c r="U1162" s="3">
        <f t="shared" si="75"/>
        <v>6000</v>
      </c>
      <c r="X1162" s="15">
        <v>1001125</v>
      </c>
    </row>
    <row r="1163" spans="2:24" ht="12.75">
      <c r="B1163" s="17" t="s">
        <v>121</v>
      </c>
      <c r="D1163" s="11">
        <v>42853</v>
      </c>
      <c r="F1163" s="12">
        <v>29416.54</v>
      </c>
      <c r="G1163" s="13" t="s">
        <v>65</v>
      </c>
      <c r="H1163" s="18" t="s">
        <v>283</v>
      </c>
      <c r="J1163" s="1" t="s">
        <v>2489</v>
      </c>
      <c r="K1163" s="1" t="s">
        <v>2490</v>
      </c>
      <c r="L1163" s="1" t="s">
        <v>1486</v>
      </c>
      <c r="O1163" s="11" t="s">
        <v>124</v>
      </c>
      <c r="P1163" s="3">
        <f t="shared" si="72"/>
        <v>29416.54</v>
      </c>
      <c r="Q1163" s="1" t="s">
        <v>72</v>
      </c>
      <c r="R1163" s="3">
        <f t="shared" si="73"/>
        <v>29416.54</v>
      </c>
      <c r="S1163" s="2">
        <f t="shared" si="74"/>
        <v>42853</v>
      </c>
      <c r="T1163" s="1" t="s">
        <v>208</v>
      </c>
      <c r="U1163" s="3">
        <f t="shared" si="75"/>
        <v>29416.54</v>
      </c>
      <c r="X1163" s="15" t="s">
        <v>2491</v>
      </c>
    </row>
    <row r="1164" spans="2:24" ht="12.75">
      <c r="B1164" s="17" t="s">
        <v>121</v>
      </c>
      <c r="D1164" s="11">
        <v>42855</v>
      </c>
      <c r="F1164" s="12">
        <v>7476.96</v>
      </c>
      <c r="G1164" s="13" t="s">
        <v>65</v>
      </c>
      <c r="H1164" s="18" t="s">
        <v>283</v>
      </c>
      <c r="J1164" s="1" t="s">
        <v>2492</v>
      </c>
      <c r="K1164" s="1" t="s">
        <v>2493</v>
      </c>
      <c r="L1164" s="1" t="s">
        <v>1526</v>
      </c>
      <c r="O1164" s="11" t="s">
        <v>124</v>
      </c>
      <c r="P1164" s="3">
        <f t="shared" si="72"/>
        <v>7476.96</v>
      </c>
      <c r="Q1164" s="1" t="s">
        <v>72</v>
      </c>
      <c r="R1164" s="3">
        <f t="shared" si="73"/>
        <v>7476.96</v>
      </c>
      <c r="S1164" s="2">
        <f t="shared" si="74"/>
        <v>42855</v>
      </c>
      <c r="T1164" s="1" t="s">
        <v>208</v>
      </c>
      <c r="U1164" s="3">
        <f t="shared" si="75"/>
        <v>7476.96</v>
      </c>
      <c r="X1164" s="15">
        <v>1001126</v>
      </c>
    </row>
    <row r="1165" spans="2:24" ht="12.75">
      <c r="B1165" s="17" t="s">
        <v>121</v>
      </c>
      <c r="D1165" s="11">
        <v>42861</v>
      </c>
      <c r="F1165" s="12">
        <v>3978.39</v>
      </c>
      <c r="G1165" s="13" t="s">
        <v>65</v>
      </c>
      <c r="H1165" s="18" t="s">
        <v>283</v>
      </c>
      <c r="J1165" s="1" t="s">
        <v>2494</v>
      </c>
      <c r="K1165" s="1" t="s">
        <v>2495</v>
      </c>
      <c r="L1165" s="1" t="s">
        <v>1526</v>
      </c>
      <c r="O1165" s="11" t="s">
        <v>124</v>
      </c>
      <c r="P1165" s="3">
        <f t="shared" si="72"/>
        <v>3978.39</v>
      </c>
      <c r="Q1165" s="1" t="s">
        <v>72</v>
      </c>
      <c r="R1165" s="3">
        <f t="shared" si="73"/>
        <v>3978.39</v>
      </c>
      <c r="S1165" s="2">
        <f t="shared" si="74"/>
        <v>42861</v>
      </c>
      <c r="T1165" s="1" t="s">
        <v>208</v>
      </c>
      <c r="U1165" s="3">
        <f t="shared" si="75"/>
        <v>3978.39</v>
      </c>
      <c r="X1165" s="15">
        <v>1001154</v>
      </c>
    </row>
    <row r="1166" spans="2:24" ht="12.75">
      <c r="B1166" s="17" t="s">
        <v>121</v>
      </c>
      <c r="D1166" s="11">
        <v>42864</v>
      </c>
      <c r="F1166" s="12">
        <v>2000</v>
      </c>
      <c r="G1166" s="13" t="s">
        <v>65</v>
      </c>
      <c r="H1166" s="18" t="s">
        <v>283</v>
      </c>
      <c r="J1166" s="1" t="s">
        <v>2496</v>
      </c>
      <c r="K1166" s="1" t="s">
        <v>2497</v>
      </c>
      <c r="L1166" s="1" t="s">
        <v>1486</v>
      </c>
      <c r="O1166" s="11" t="s">
        <v>124</v>
      </c>
      <c r="P1166" s="3">
        <f t="shared" si="72"/>
        <v>2000</v>
      </c>
      <c r="Q1166" s="1" t="s">
        <v>72</v>
      </c>
      <c r="R1166" s="3">
        <f t="shared" si="73"/>
        <v>2000</v>
      </c>
      <c r="S1166" s="2">
        <f t="shared" si="74"/>
        <v>42864</v>
      </c>
      <c r="T1166" s="1" t="s">
        <v>208</v>
      </c>
      <c r="U1166" s="3">
        <f t="shared" si="75"/>
        <v>2000</v>
      </c>
      <c r="X1166" s="15">
        <v>1001165</v>
      </c>
    </row>
    <row r="1167" spans="2:24" ht="12.75">
      <c r="B1167" s="17" t="s">
        <v>121</v>
      </c>
      <c r="D1167" s="11">
        <v>42870</v>
      </c>
      <c r="F1167" s="12">
        <v>2000</v>
      </c>
      <c r="G1167" s="13" t="s">
        <v>65</v>
      </c>
      <c r="H1167" s="18" t="s">
        <v>283</v>
      </c>
      <c r="J1167" s="1" t="s">
        <v>2498</v>
      </c>
      <c r="K1167" s="1" t="s">
        <v>2499</v>
      </c>
      <c r="L1167" s="1" t="s">
        <v>1513</v>
      </c>
      <c r="O1167" s="11" t="s">
        <v>124</v>
      </c>
      <c r="P1167" s="3">
        <f t="shared" si="72"/>
        <v>2000</v>
      </c>
      <c r="Q1167" s="1" t="s">
        <v>72</v>
      </c>
      <c r="R1167" s="3">
        <f t="shared" si="73"/>
        <v>2000</v>
      </c>
      <c r="S1167" s="2">
        <f t="shared" si="74"/>
        <v>42870</v>
      </c>
      <c r="T1167" s="1" t="s">
        <v>208</v>
      </c>
      <c r="U1167" s="3">
        <f t="shared" si="75"/>
        <v>2000</v>
      </c>
      <c r="X1167" s="15">
        <v>1001160</v>
      </c>
    </row>
    <row r="1168" spans="2:24" ht="12.75">
      <c r="B1168" s="17" t="s">
        <v>121</v>
      </c>
      <c r="D1168" s="11">
        <v>42871</v>
      </c>
      <c r="F1168" s="12">
        <v>1979.3</v>
      </c>
      <c r="G1168" s="13" t="s">
        <v>65</v>
      </c>
      <c r="H1168" s="18" t="s">
        <v>283</v>
      </c>
      <c r="J1168" s="1" t="s">
        <v>2500</v>
      </c>
      <c r="K1168" s="1" t="s">
        <v>2501</v>
      </c>
      <c r="L1168" s="1" t="s">
        <v>1526</v>
      </c>
      <c r="O1168" s="11" t="s">
        <v>124</v>
      </c>
      <c r="P1168" s="3">
        <f t="shared" si="72"/>
        <v>1979.3</v>
      </c>
      <c r="Q1168" s="1" t="s">
        <v>72</v>
      </c>
      <c r="R1168" s="3">
        <f t="shared" si="73"/>
        <v>1979.3</v>
      </c>
      <c r="S1168" s="2">
        <f t="shared" si="74"/>
        <v>42871</v>
      </c>
      <c r="T1168" s="1" t="s">
        <v>208</v>
      </c>
      <c r="U1168" s="3">
        <f t="shared" si="75"/>
        <v>1979.3</v>
      </c>
      <c r="X1168" s="15">
        <v>1001159</v>
      </c>
    </row>
    <row r="1169" spans="2:24" ht="12.75">
      <c r="B1169" s="17" t="s">
        <v>121</v>
      </c>
      <c r="D1169" s="11">
        <v>42878</v>
      </c>
      <c r="F1169" s="12">
        <v>2705</v>
      </c>
      <c r="G1169" s="13" t="s">
        <v>65</v>
      </c>
      <c r="H1169" s="18" t="s">
        <v>283</v>
      </c>
      <c r="J1169" s="1" t="s">
        <v>2502</v>
      </c>
      <c r="K1169" s="1" t="s">
        <v>2503</v>
      </c>
      <c r="L1169" s="1" t="s">
        <v>1526</v>
      </c>
      <c r="O1169" s="11" t="s">
        <v>124</v>
      </c>
      <c r="P1169" s="3">
        <f t="shared" si="72"/>
        <v>2705</v>
      </c>
      <c r="Q1169" s="1" t="s">
        <v>72</v>
      </c>
      <c r="R1169" s="3">
        <f t="shared" si="73"/>
        <v>2705</v>
      </c>
      <c r="S1169" s="2">
        <f t="shared" si="74"/>
        <v>42878</v>
      </c>
      <c r="T1169" s="1" t="s">
        <v>208</v>
      </c>
      <c r="U1169" s="3">
        <f t="shared" si="75"/>
        <v>2705</v>
      </c>
      <c r="X1169" s="15" t="s">
        <v>2504</v>
      </c>
    </row>
    <row r="1170" spans="2:24" ht="12.75">
      <c r="B1170" s="17" t="s">
        <v>121</v>
      </c>
      <c r="D1170" s="11">
        <v>42878</v>
      </c>
      <c r="F1170" s="12">
        <v>2480.02</v>
      </c>
      <c r="G1170" s="13" t="s">
        <v>65</v>
      </c>
      <c r="H1170" s="18" t="s">
        <v>283</v>
      </c>
      <c r="J1170" s="1" t="s">
        <v>2505</v>
      </c>
      <c r="K1170" s="1" t="s">
        <v>2506</v>
      </c>
      <c r="L1170" s="1" t="s">
        <v>1486</v>
      </c>
      <c r="O1170" s="11" t="s">
        <v>124</v>
      </c>
      <c r="P1170" s="3">
        <f t="shared" si="72"/>
        <v>2480.02</v>
      </c>
      <c r="Q1170" s="1" t="s">
        <v>72</v>
      </c>
      <c r="R1170" s="3">
        <f t="shared" si="73"/>
        <v>2480.02</v>
      </c>
      <c r="S1170" s="2">
        <f t="shared" si="74"/>
        <v>42878</v>
      </c>
      <c r="T1170" s="1" t="s">
        <v>208</v>
      </c>
      <c r="U1170" s="3">
        <f t="shared" si="75"/>
        <v>2480.02</v>
      </c>
      <c r="X1170" s="15">
        <v>1001188</v>
      </c>
    </row>
    <row r="1171" spans="2:24" ht="12.75">
      <c r="B1171" s="17" t="s">
        <v>121</v>
      </c>
      <c r="D1171" s="11">
        <v>42878</v>
      </c>
      <c r="F1171" s="12">
        <v>2000</v>
      </c>
      <c r="G1171" s="13" t="s">
        <v>65</v>
      </c>
      <c r="H1171" s="18" t="s">
        <v>283</v>
      </c>
      <c r="J1171" s="1" t="s">
        <v>2507</v>
      </c>
      <c r="K1171" s="1" t="s">
        <v>2508</v>
      </c>
      <c r="L1171" s="1" t="s">
        <v>1513</v>
      </c>
      <c r="O1171" s="11" t="s">
        <v>124</v>
      </c>
      <c r="P1171" s="3">
        <f t="shared" si="72"/>
        <v>2000</v>
      </c>
      <c r="Q1171" s="1" t="s">
        <v>72</v>
      </c>
      <c r="R1171" s="3">
        <f t="shared" si="73"/>
        <v>2000</v>
      </c>
      <c r="S1171" s="2">
        <f t="shared" si="74"/>
        <v>42878</v>
      </c>
      <c r="T1171" s="1" t="s">
        <v>208</v>
      </c>
      <c r="U1171" s="3">
        <f t="shared" si="75"/>
        <v>2000</v>
      </c>
      <c r="X1171" s="15">
        <v>1001178</v>
      </c>
    </row>
    <row r="1172" spans="2:24" ht="12.75">
      <c r="B1172" s="17" t="s">
        <v>121</v>
      </c>
      <c r="D1172" s="11">
        <v>42879</v>
      </c>
      <c r="F1172" s="12">
        <v>6000</v>
      </c>
      <c r="G1172" s="13" t="s">
        <v>65</v>
      </c>
      <c r="H1172" s="18" t="s">
        <v>283</v>
      </c>
      <c r="J1172" s="1" t="s">
        <v>2509</v>
      </c>
      <c r="K1172" s="1" t="s">
        <v>2510</v>
      </c>
      <c r="L1172" s="1" t="s">
        <v>1486</v>
      </c>
      <c r="O1172" s="11" t="s">
        <v>124</v>
      </c>
      <c r="P1172" s="3">
        <f t="shared" si="72"/>
        <v>6000</v>
      </c>
      <c r="Q1172" s="1" t="s">
        <v>72</v>
      </c>
      <c r="R1172" s="3">
        <f t="shared" si="73"/>
        <v>6000</v>
      </c>
      <c r="S1172" s="2">
        <f t="shared" si="74"/>
        <v>42879</v>
      </c>
      <c r="T1172" s="1" t="s">
        <v>208</v>
      </c>
      <c r="U1172" s="3">
        <f t="shared" si="75"/>
        <v>6000</v>
      </c>
      <c r="X1172" s="15">
        <v>1001158</v>
      </c>
    </row>
    <row r="1173" spans="2:24" ht="12.75">
      <c r="B1173" s="17" t="s">
        <v>121</v>
      </c>
      <c r="D1173" s="11">
        <v>42879</v>
      </c>
      <c r="F1173" s="12">
        <v>21300</v>
      </c>
      <c r="G1173" s="13" t="s">
        <v>65</v>
      </c>
      <c r="H1173" s="18" t="s">
        <v>283</v>
      </c>
      <c r="J1173" s="1" t="s">
        <v>2511</v>
      </c>
      <c r="K1173" s="1" t="s">
        <v>2512</v>
      </c>
      <c r="L1173" s="1" t="s">
        <v>1513</v>
      </c>
      <c r="O1173" s="11" t="s">
        <v>124</v>
      </c>
      <c r="P1173" s="3">
        <f t="shared" si="72"/>
        <v>21300</v>
      </c>
      <c r="Q1173" s="1" t="s">
        <v>72</v>
      </c>
      <c r="R1173" s="3">
        <f t="shared" si="73"/>
        <v>21300</v>
      </c>
      <c r="S1173" s="2">
        <f t="shared" si="74"/>
        <v>42879</v>
      </c>
      <c r="T1173" s="1" t="s">
        <v>208</v>
      </c>
      <c r="U1173" s="3">
        <f t="shared" si="75"/>
        <v>21300</v>
      </c>
      <c r="X1173" s="15">
        <v>1001175</v>
      </c>
    </row>
    <row r="1174" spans="2:24" ht="12.75">
      <c r="B1174" s="17" t="s">
        <v>121</v>
      </c>
      <c r="D1174" s="11">
        <v>42880</v>
      </c>
      <c r="F1174" s="12">
        <v>2000</v>
      </c>
      <c r="G1174" s="13" t="s">
        <v>65</v>
      </c>
      <c r="H1174" s="18" t="s">
        <v>283</v>
      </c>
      <c r="J1174" s="1" t="s">
        <v>2513</v>
      </c>
      <c r="K1174" s="1" t="s">
        <v>2514</v>
      </c>
      <c r="L1174" s="1" t="s">
        <v>1513</v>
      </c>
      <c r="O1174" s="11" t="s">
        <v>124</v>
      </c>
      <c r="P1174" s="3">
        <f t="shared" si="72"/>
        <v>2000</v>
      </c>
      <c r="Q1174" s="1" t="s">
        <v>72</v>
      </c>
      <c r="R1174" s="3">
        <f t="shared" si="73"/>
        <v>2000</v>
      </c>
      <c r="S1174" s="2">
        <f t="shared" si="74"/>
        <v>42880</v>
      </c>
      <c r="T1174" s="1" t="s">
        <v>208</v>
      </c>
      <c r="U1174" s="3">
        <f t="shared" si="75"/>
        <v>2000</v>
      </c>
      <c r="X1174" s="15">
        <v>1001184</v>
      </c>
    </row>
    <row r="1175" spans="2:24" ht="12.75">
      <c r="B1175" s="17" t="s">
        <v>121</v>
      </c>
      <c r="D1175" s="11">
        <v>42886</v>
      </c>
      <c r="F1175" s="12">
        <v>15547.49</v>
      </c>
      <c r="G1175" s="13" t="s">
        <v>65</v>
      </c>
      <c r="H1175" s="18" t="s">
        <v>283</v>
      </c>
      <c r="J1175" s="1" t="s">
        <v>2515</v>
      </c>
      <c r="K1175" s="1" t="s">
        <v>2516</v>
      </c>
      <c r="L1175" s="1" t="s">
        <v>1526</v>
      </c>
      <c r="O1175" s="11" t="s">
        <v>124</v>
      </c>
      <c r="P1175" s="3">
        <f t="shared" si="72"/>
        <v>15547.49</v>
      </c>
      <c r="Q1175" s="1" t="s">
        <v>72</v>
      </c>
      <c r="R1175" s="3">
        <f t="shared" si="73"/>
        <v>15547.49</v>
      </c>
      <c r="S1175" s="2">
        <f t="shared" si="74"/>
        <v>42886</v>
      </c>
      <c r="T1175" s="1" t="s">
        <v>208</v>
      </c>
      <c r="U1175" s="3">
        <f t="shared" si="75"/>
        <v>15547.49</v>
      </c>
      <c r="X1175" s="15" t="s">
        <v>2517</v>
      </c>
    </row>
    <row r="1176" spans="2:24" ht="12.75">
      <c r="B1176" s="17" t="s">
        <v>121</v>
      </c>
      <c r="D1176" s="11">
        <v>42889</v>
      </c>
      <c r="F1176" s="12">
        <v>38570.18</v>
      </c>
      <c r="G1176" s="13" t="s">
        <v>65</v>
      </c>
      <c r="H1176" s="18" t="s">
        <v>283</v>
      </c>
      <c r="J1176" s="1" t="s">
        <v>2518</v>
      </c>
      <c r="K1176" s="1" t="s">
        <v>2519</v>
      </c>
      <c r="L1176" s="1" t="s">
        <v>1486</v>
      </c>
      <c r="O1176" s="11" t="s">
        <v>124</v>
      </c>
      <c r="P1176" s="3">
        <f t="shared" si="72"/>
        <v>38570.18</v>
      </c>
      <c r="Q1176" s="1" t="s">
        <v>72</v>
      </c>
      <c r="R1176" s="3">
        <f t="shared" si="73"/>
        <v>38570.18</v>
      </c>
      <c r="S1176" s="2">
        <f t="shared" si="74"/>
        <v>42889</v>
      </c>
      <c r="T1176" s="1" t="s">
        <v>208</v>
      </c>
      <c r="U1176" s="3">
        <f t="shared" si="75"/>
        <v>38570.18</v>
      </c>
      <c r="X1176" s="15" t="s">
        <v>2520</v>
      </c>
    </row>
    <row r="1177" spans="2:24" ht="12.75">
      <c r="B1177" s="17" t="s">
        <v>121</v>
      </c>
      <c r="D1177" s="11">
        <v>42892</v>
      </c>
      <c r="F1177" s="12">
        <v>2250</v>
      </c>
      <c r="G1177" s="13" t="s">
        <v>65</v>
      </c>
      <c r="H1177" s="18" t="s">
        <v>283</v>
      </c>
      <c r="J1177" s="1" t="s">
        <v>2521</v>
      </c>
      <c r="K1177" s="1" t="s">
        <v>2522</v>
      </c>
      <c r="L1177" s="1" t="s">
        <v>1486</v>
      </c>
      <c r="O1177" s="11" t="s">
        <v>124</v>
      </c>
      <c r="P1177" s="3">
        <f t="shared" si="72"/>
        <v>2250</v>
      </c>
      <c r="Q1177" s="1" t="s">
        <v>72</v>
      </c>
      <c r="R1177" s="3">
        <f t="shared" si="73"/>
        <v>2250</v>
      </c>
      <c r="S1177" s="2">
        <f t="shared" si="74"/>
        <v>42892</v>
      </c>
      <c r="T1177" s="1" t="s">
        <v>208</v>
      </c>
      <c r="U1177" s="3">
        <f t="shared" si="75"/>
        <v>2250</v>
      </c>
      <c r="X1177" s="15">
        <v>1001211</v>
      </c>
    </row>
    <row r="1178" spans="2:24" ht="12.75">
      <c r="B1178" s="17" t="s">
        <v>121</v>
      </c>
      <c r="D1178" s="11">
        <v>42893</v>
      </c>
      <c r="F1178" s="12">
        <v>2040.21</v>
      </c>
      <c r="G1178" s="13" t="s">
        <v>65</v>
      </c>
      <c r="H1178" s="18" t="s">
        <v>283</v>
      </c>
      <c r="J1178" s="1" t="s">
        <v>2523</v>
      </c>
      <c r="K1178" s="1" t="s">
        <v>2524</v>
      </c>
      <c r="L1178" s="1" t="s">
        <v>1526</v>
      </c>
      <c r="O1178" s="11" t="s">
        <v>124</v>
      </c>
      <c r="P1178" s="3">
        <f t="shared" si="72"/>
        <v>2040.21</v>
      </c>
      <c r="Q1178" s="1" t="s">
        <v>72</v>
      </c>
      <c r="R1178" s="3">
        <f t="shared" si="73"/>
        <v>2040.21</v>
      </c>
      <c r="S1178" s="2">
        <f t="shared" si="74"/>
        <v>42893</v>
      </c>
      <c r="T1178" s="1" t="s">
        <v>208</v>
      </c>
      <c r="U1178" s="3">
        <f t="shared" si="75"/>
        <v>2040.21</v>
      </c>
      <c r="X1178" s="15" t="s">
        <v>2525</v>
      </c>
    </row>
    <row r="1179" spans="2:24" ht="12.75">
      <c r="B1179" s="17" t="s">
        <v>121</v>
      </c>
      <c r="D1179" s="11">
        <v>42893</v>
      </c>
      <c r="F1179" s="12">
        <v>23800</v>
      </c>
      <c r="G1179" s="13" t="s">
        <v>65</v>
      </c>
      <c r="H1179" s="18" t="s">
        <v>283</v>
      </c>
      <c r="J1179" s="1" t="s">
        <v>2526</v>
      </c>
      <c r="K1179" s="1" t="s">
        <v>2527</v>
      </c>
      <c r="L1179" s="1" t="s">
        <v>1486</v>
      </c>
      <c r="O1179" s="11" t="s">
        <v>124</v>
      </c>
      <c r="P1179" s="3">
        <f t="shared" si="72"/>
        <v>23800</v>
      </c>
      <c r="Q1179" s="1" t="s">
        <v>72</v>
      </c>
      <c r="R1179" s="3">
        <f t="shared" si="73"/>
        <v>23800</v>
      </c>
      <c r="S1179" s="2">
        <f t="shared" si="74"/>
        <v>42893</v>
      </c>
      <c r="T1179" s="1" t="s">
        <v>208</v>
      </c>
      <c r="U1179" s="3">
        <f t="shared" si="75"/>
        <v>23800</v>
      </c>
      <c r="X1179" s="15">
        <v>1001185</v>
      </c>
    </row>
    <row r="1180" spans="2:24" ht="12.75">
      <c r="B1180" s="17" t="s">
        <v>121</v>
      </c>
      <c r="D1180" s="11">
        <v>42895</v>
      </c>
      <c r="F1180" s="12">
        <v>6008</v>
      </c>
      <c r="G1180" s="13" t="s">
        <v>65</v>
      </c>
      <c r="H1180" s="18" t="s">
        <v>283</v>
      </c>
      <c r="J1180" s="1" t="s">
        <v>2528</v>
      </c>
      <c r="K1180" s="1" t="s">
        <v>2529</v>
      </c>
      <c r="L1180" s="1" t="s">
        <v>1486</v>
      </c>
      <c r="O1180" s="11" t="s">
        <v>124</v>
      </c>
      <c r="P1180" s="3">
        <f t="shared" si="72"/>
        <v>6008</v>
      </c>
      <c r="Q1180" s="1" t="s">
        <v>72</v>
      </c>
      <c r="R1180" s="3">
        <f t="shared" si="73"/>
        <v>6008</v>
      </c>
      <c r="S1180" s="2">
        <f t="shared" si="74"/>
        <v>42895</v>
      </c>
      <c r="T1180" s="1" t="s">
        <v>208</v>
      </c>
      <c r="U1180" s="3">
        <f t="shared" si="75"/>
        <v>6008</v>
      </c>
      <c r="X1180" s="15" t="s">
        <v>2530</v>
      </c>
    </row>
    <row r="1181" spans="2:24" ht="12.75">
      <c r="B1181" s="17" t="s">
        <v>121</v>
      </c>
      <c r="D1181" s="11">
        <v>42895</v>
      </c>
      <c r="F1181" s="12">
        <v>2000</v>
      </c>
      <c r="G1181" s="13" t="s">
        <v>65</v>
      </c>
      <c r="H1181" s="18" t="s">
        <v>283</v>
      </c>
      <c r="J1181" s="1" t="s">
        <v>2531</v>
      </c>
      <c r="K1181" s="1" t="s">
        <v>2532</v>
      </c>
      <c r="L1181" s="1" t="s">
        <v>1526</v>
      </c>
      <c r="O1181" s="11" t="s">
        <v>124</v>
      </c>
      <c r="P1181" s="3">
        <f t="shared" si="72"/>
        <v>2000</v>
      </c>
      <c r="Q1181" s="1" t="s">
        <v>72</v>
      </c>
      <c r="R1181" s="3">
        <f t="shared" si="73"/>
        <v>2000</v>
      </c>
      <c r="S1181" s="2">
        <f t="shared" si="74"/>
        <v>42895</v>
      </c>
      <c r="T1181" s="1" t="s">
        <v>208</v>
      </c>
      <c r="U1181" s="3">
        <f t="shared" si="75"/>
        <v>2000</v>
      </c>
      <c r="X1181" s="15">
        <v>1001210</v>
      </c>
    </row>
    <row r="1182" spans="2:24" ht="12.75">
      <c r="B1182" s="17" t="s">
        <v>121</v>
      </c>
      <c r="D1182" s="11">
        <v>42898</v>
      </c>
      <c r="F1182" s="12">
        <v>2000</v>
      </c>
      <c r="G1182" s="13" t="s">
        <v>65</v>
      </c>
      <c r="H1182" s="18" t="s">
        <v>283</v>
      </c>
      <c r="J1182" s="1" t="s">
        <v>2533</v>
      </c>
      <c r="K1182" s="1" t="s">
        <v>2534</v>
      </c>
      <c r="L1182" s="1" t="s">
        <v>1513</v>
      </c>
      <c r="O1182" s="11" t="s">
        <v>124</v>
      </c>
      <c r="P1182" s="3">
        <f t="shared" si="72"/>
        <v>2000</v>
      </c>
      <c r="Q1182" s="1" t="s">
        <v>72</v>
      </c>
      <c r="R1182" s="3">
        <f t="shared" si="73"/>
        <v>2000</v>
      </c>
      <c r="S1182" s="2">
        <f t="shared" si="74"/>
        <v>42898</v>
      </c>
      <c r="T1182" s="1" t="s">
        <v>208</v>
      </c>
      <c r="U1182" s="3">
        <f t="shared" si="75"/>
        <v>2000</v>
      </c>
      <c r="X1182" s="15">
        <v>1001202</v>
      </c>
    </row>
    <row r="1183" spans="2:24" ht="12.75">
      <c r="B1183" s="17" t="s">
        <v>121</v>
      </c>
      <c r="D1183" s="11">
        <v>42900</v>
      </c>
      <c r="F1183" s="12">
        <v>11899.21</v>
      </c>
      <c r="G1183" s="13" t="s">
        <v>65</v>
      </c>
      <c r="H1183" s="18" t="s">
        <v>283</v>
      </c>
      <c r="J1183" s="1" t="s">
        <v>2535</v>
      </c>
      <c r="K1183" s="1" t="s">
        <v>2536</v>
      </c>
      <c r="L1183" s="1" t="s">
        <v>1526</v>
      </c>
      <c r="O1183" s="11" t="s">
        <v>124</v>
      </c>
      <c r="P1183" s="3">
        <f t="shared" si="72"/>
        <v>11899.21</v>
      </c>
      <c r="Q1183" s="1" t="s">
        <v>72</v>
      </c>
      <c r="R1183" s="3">
        <f t="shared" si="73"/>
        <v>11899.21</v>
      </c>
      <c r="S1183" s="2">
        <f t="shared" si="74"/>
        <v>42900</v>
      </c>
      <c r="T1183" s="1" t="s">
        <v>208</v>
      </c>
      <c r="U1183" s="3">
        <f t="shared" si="75"/>
        <v>11899.21</v>
      </c>
      <c r="X1183" s="15">
        <v>1001168</v>
      </c>
    </row>
    <row r="1184" spans="2:24" ht="12.75">
      <c r="B1184" s="17" t="s">
        <v>121</v>
      </c>
      <c r="D1184" s="11">
        <v>42901</v>
      </c>
      <c r="F1184" s="12">
        <v>6000</v>
      </c>
      <c r="G1184" s="13" t="s">
        <v>65</v>
      </c>
      <c r="H1184" s="18" t="s">
        <v>283</v>
      </c>
      <c r="J1184" s="1" t="s">
        <v>2537</v>
      </c>
      <c r="K1184" s="1" t="s">
        <v>2538</v>
      </c>
      <c r="L1184" s="1" t="s">
        <v>1486</v>
      </c>
      <c r="O1184" s="11" t="s">
        <v>124</v>
      </c>
      <c r="P1184" s="3">
        <f t="shared" si="72"/>
        <v>6000</v>
      </c>
      <c r="Q1184" s="1" t="s">
        <v>72</v>
      </c>
      <c r="R1184" s="3">
        <f t="shared" si="73"/>
        <v>6000</v>
      </c>
      <c r="S1184" s="2">
        <f t="shared" si="74"/>
        <v>42901</v>
      </c>
      <c r="T1184" s="1" t="s">
        <v>208</v>
      </c>
      <c r="U1184" s="3">
        <f t="shared" si="75"/>
        <v>6000</v>
      </c>
      <c r="X1184" s="15">
        <v>1001200</v>
      </c>
    </row>
    <row r="1185" spans="2:24" ht="12.75">
      <c r="B1185" s="17" t="s">
        <v>121</v>
      </c>
      <c r="D1185" s="11">
        <v>42908</v>
      </c>
      <c r="F1185" s="12">
        <v>2000</v>
      </c>
      <c r="G1185" s="13" t="s">
        <v>65</v>
      </c>
      <c r="H1185" s="18" t="s">
        <v>283</v>
      </c>
      <c r="J1185" s="1" t="s">
        <v>2539</v>
      </c>
      <c r="K1185" s="1" t="s">
        <v>2540</v>
      </c>
      <c r="L1185" s="1" t="s">
        <v>1486</v>
      </c>
      <c r="O1185" s="11" t="s">
        <v>124</v>
      </c>
      <c r="P1185" s="3">
        <f t="shared" si="72"/>
        <v>2000</v>
      </c>
      <c r="Q1185" s="1" t="s">
        <v>72</v>
      </c>
      <c r="R1185" s="3">
        <f t="shared" si="73"/>
        <v>2000</v>
      </c>
      <c r="S1185" s="2">
        <f t="shared" si="74"/>
        <v>42908</v>
      </c>
      <c r="T1185" s="1" t="s">
        <v>208</v>
      </c>
      <c r="U1185" s="3">
        <f t="shared" si="75"/>
        <v>2000</v>
      </c>
      <c r="X1185" s="15">
        <v>1001221</v>
      </c>
    </row>
    <row r="1186" spans="2:24" ht="12.75">
      <c r="B1186" s="17" t="s">
        <v>121</v>
      </c>
      <c r="D1186" s="11">
        <v>42911</v>
      </c>
      <c r="F1186" s="12">
        <v>2000</v>
      </c>
      <c r="G1186" s="13" t="s">
        <v>65</v>
      </c>
      <c r="H1186" s="18" t="s">
        <v>283</v>
      </c>
      <c r="J1186" s="1" t="s">
        <v>2541</v>
      </c>
      <c r="K1186" s="1" t="s">
        <v>2542</v>
      </c>
      <c r="L1186" s="1" t="s">
        <v>1526</v>
      </c>
      <c r="O1186" s="11" t="s">
        <v>124</v>
      </c>
      <c r="P1186" s="3">
        <f t="shared" si="72"/>
        <v>2000</v>
      </c>
      <c r="Q1186" s="1" t="s">
        <v>72</v>
      </c>
      <c r="R1186" s="3">
        <f t="shared" si="73"/>
        <v>2000</v>
      </c>
      <c r="S1186" s="2">
        <f t="shared" si="74"/>
        <v>42911</v>
      </c>
      <c r="T1186" s="1" t="s">
        <v>208</v>
      </c>
      <c r="U1186" s="3">
        <f t="shared" si="75"/>
        <v>2000</v>
      </c>
      <c r="X1186" s="15">
        <v>1001214</v>
      </c>
    </row>
    <row r="1187" spans="2:24" ht="12.75">
      <c r="B1187" s="17" t="s">
        <v>121</v>
      </c>
      <c r="D1187" s="11">
        <v>42913</v>
      </c>
      <c r="F1187" s="12">
        <v>2000</v>
      </c>
      <c r="G1187" s="13" t="s">
        <v>65</v>
      </c>
      <c r="H1187" s="18" t="s">
        <v>283</v>
      </c>
      <c r="J1187" s="1" t="s">
        <v>2543</v>
      </c>
      <c r="K1187" s="1" t="s">
        <v>2544</v>
      </c>
      <c r="L1187" s="1" t="s">
        <v>1513</v>
      </c>
      <c r="O1187" s="11" t="s">
        <v>124</v>
      </c>
      <c r="P1187" s="3">
        <f t="shared" si="72"/>
        <v>2000</v>
      </c>
      <c r="Q1187" s="1" t="s">
        <v>72</v>
      </c>
      <c r="R1187" s="3">
        <f t="shared" si="73"/>
        <v>2000</v>
      </c>
      <c r="S1187" s="2">
        <f t="shared" si="74"/>
        <v>42913</v>
      </c>
      <c r="T1187" s="1" t="s">
        <v>208</v>
      </c>
      <c r="U1187" s="3">
        <f t="shared" si="75"/>
        <v>2000</v>
      </c>
      <c r="X1187" s="15">
        <v>1001215</v>
      </c>
    </row>
    <row r="1188" spans="2:24" ht="12.75">
      <c r="B1188" s="17" t="s">
        <v>121</v>
      </c>
      <c r="D1188" s="11">
        <v>42916</v>
      </c>
      <c r="F1188" s="12">
        <v>2000</v>
      </c>
      <c r="G1188" s="13" t="s">
        <v>65</v>
      </c>
      <c r="H1188" s="18" t="s">
        <v>283</v>
      </c>
      <c r="J1188" s="1" t="s">
        <v>2545</v>
      </c>
      <c r="K1188" s="1" t="s">
        <v>2546</v>
      </c>
      <c r="L1188" s="1" t="s">
        <v>1526</v>
      </c>
      <c r="O1188" s="11" t="s">
        <v>124</v>
      </c>
      <c r="P1188" s="3">
        <f t="shared" si="72"/>
        <v>2000</v>
      </c>
      <c r="Q1188" s="1" t="s">
        <v>72</v>
      </c>
      <c r="R1188" s="3">
        <f t="shared" si="73"/>
        <v>2000</v>
      </c>
      <c r="S1188" s="2">
        <f t="shared" si="74"/>
        <v>42916</v>
      </c>
      <c r="T1188" s="1" t="s">
        <v>208</v>
      </c>
      <c r="U1188" s="3">
        <f t="shared" si="75"/>
        <v>2000</v>
      </c>
      <c r="X1188" s="15">
        <v>1001222</v>
      </c>
    </row>
    <row r="1189" spans="2:24" ht="12.75">
      <c r="B1189" s="17" t="s">
        <v>121</v>
      </c>
      <c r="D1189" s="11">
        <v>42916</v>
      </c>
      <c r="F1189" s="12">
        <v>6000</v>
      </c>
      <c r="G1189" s="13" t="s">
        <v>65</v>
      </c>
      <c r="H1189" s="18" t="s">
        <v>283</v>
      </c>
      <c r="J1189" s="1" t="s">
        <v>2547</v>
      </c>
      <c r="K1189" s="1" t="s">
        <v>2548</v>
      </c>
      <c r="L1189" s="1" t="s">
        <v>1486</v>
      </c>
      <c r="O1189" s="11" t="s">
        <v>124</v>
      </c>
      <c r="P1189" s="3">
        <f t="shared" si="72"/>
        <v>6000</v>
      </c>
      <c r="Q1189" s="1" t="s">
        <v>72</v>
      </c>
      <c r="R1189" s="3">
        <f t="shared" si="73"/>
        <v>6000</v>
      </c>
      <c r="S1189" s="2">
        <f t="shared" si="74"/>
        <v>42916</v>
      </c>
      <c r="T1189" s="1" t="s">
        <v>208</v>
      </c>
      <c r="U1189" s="3">
        <f t="shared" si="75"/>
        <v>6000</v>
      </c>
      <c r="X1189" s="15">
        <v>1001213</v>
      </c>
    </row>
    <row r="1190" spans="2:24" ht="12.75">
      <c r="B1190" s="17" t="s">
        <v>121</v>
      </c>
      <c r="D1190" s="11">
        <v>42922</v>
      </c>
      <c r="F1190" s="12">
        <v>10800</v>
      </c>
      <c r="G1190" s="13" t="s">
        <v>65</v>
      </c>
      <c r="H1190" s="18" t="s">
        <v>283</v>
      </c>
      <c r="J1190" s="1" t="s">
        <v>2549</v>
      </c>
      <c r="K1190" s="1" t="s">
        <v>2550</v>
      </c>
      <c r="L1190" s="1" t="s">
        <v>1486</v>
      </c>
      <c r="O1190" s="11" t="s">
        <v>124</v>
      </c>
      <c r="P1190" s="3">
        <f t="shared" si="72"/>
        <v>10800</v>
      </c>
      <c r="Q1190" s="1" t="s">
        <v>72</v>
      </c>
      <c r="R1190" s="3">
        <f t="shared" si="73"/>
        <v>10800</v>
      </c>
      <c r="S1190" s="2">
        <f t="shared" si="74"/>
        <v>42922</v>
      </c>
      <c r="T1190" s="1" t="s">
        <v>208</v>
      </c>
      <c r="U1190" s="3">
        <f t="shared" si="75"/>
        <v>10800</v>
      </c>
      <c r="X1190" s="15">
        <v>1001246</v>
      </c>
    </row>
    <row r="1191" spans="2:24" ht="12.75">
      <c r="B1191" s="17" t="s">
        <v>121</v>
      </c>
      <c r="D1191" s="11">
        <v>42922</v>
      </c>
      <c r="F1191" s="12">
        <v>2000</v>
      </c>
      <c r="G1191" s="13" t="s">
        <v>65</v>
      </c>
      <c r="H1191" s="18" t="s">
        <v>283</v>
      </c>
      <c r="J1191" s="1" t="s">
        <v>2551</v>
      </c>
      <c r="K1191" s="1" t="s">
        <v>2552</v>
      </c>
      <c r="L1191" s="1" t="s">
        <v>1513</v>
      </c>
      <c r="O1191" s="11" t="s">
        <v>124</v>
      </c>
      <c r="P1191" s="3">
        <f t="shared" si="72"/>
        <v>2000</v>
      </c>
      <c r="Q1191" s="1" t="s">
        <v>72</v>
      </c>
      <c r="R1191" s="3">
        <f t="shared" si="73"/>
        <v>2000</v>
      </c>
      <c r="S1191" s="2">
        <f t="shared" si="74"/>
        <v>42922</v>
      </c>
      <c r="T1191" s="1" t="s">
        <v>208</v>
      </c>
      <c r="U1191" s="3">
        <f t="shared" si="75"/>
        <v>2000</v>
      </c>
      <c r="X1191" s="15">
        <v>1001242</v>
      </c>
    </row>
    <row r="1192" spans="2:24" ht="12.75">
      <c r="B1192" s="17" t="s">
        <v>121</v>
      </c>
      <c r="D1192" s="11">
        <v>42931</v>
      </c>
      <c r="F1192" s="12">
        <v>2000</v>
      </c>
      <c r="G1192" s="13" t="s">
        <v>65</v>
      </c>
      <c r="H1192" s="18" t="s">
        <v>283</v>
      </c>
      <c r="J1192" s="1" t="s">
        <v>2543</v>
      </c>
      <c r="K1192" s="1" t="s">
        <v>2553</v>
      </c>
      <c r="L1192" s="1" t="s">
        <v>1513</v>
      </c>
      <c r="O1192" s="11" t="s">
        <v>124</v>
      </c>
      <c r="P1192" s="3">
        <f t="shared" si="72"/>
        <v>2000</v>
      </c>
      <c r="Q1192" s="1" t="s">
        <v>72</v>
      </c>
      <c r="R1192" s="3">
        <f t="shared" si="73"/>
        <v>2000</v>
      </c>
      <c r="S1192" s="2">
        <f t="shared" si="74"/>
        <v>42931</v>
      </c>
      <c r="T1192" s="1" t="s">
        <v>208</v>
      </c>
      <c r="U1192" s="3">
        <f t="shared" si="75"/>
        <v>2000</v>
      </c>
      <c r="X1192" s="15">
        <v>1001235</v>
      </c>
    </row>
    <row r="1193" spans="2:24" ht="12.75">
      <c r="B1193" s="17" t="s">
        <v>121</v>
      </c>
      <c r="D1193" s="11">
        <v>42923</v>
      </c>
      <c r="F1193" s="12">
        <v>4350</v>
      </c>
      <c r="G1193" s="13" t="s">
        <v>65</v>
      </c>
      <c r="H1193" s="18" t="s">
        <v>283</v>
      </c>
      <c r="J1193" s="1" t="s">
        <v>2554</v>
      </c>
      <c r="K1193" s="1" t="s">
        <v>2555</v>
      </c>
      <c r="L1193" s="1" t="s">
        <v>1526</v>
      </c>
      <c r="O1193" s="11" t="s">
        <v>124</v>
      </c>
      <c r="P1193" s="3">
        <f t="shared" si="72"/>
        <v>4350</v>
      </c>
      <c r="Q1193" s="1" t="s">
        <v>72</v>
      </c>
      <c r="R1193" s="3">
        <f t="shared" si="73"/>
        <v>4350</v>
      </c>
      <c r="S1193" s="2">
        <f t="shared" si="74"/>
        <v>42923</v>
      </c>
      <c r="T1193" s="1" t="s">
        <v>208</v>
      </c>
      <c r="U1193" s="3">
        <f t="shared" si="75"/>
        <v>4350</v>
      </c>
      <c r="X1193" s="15" t="s">
        <v>2556</v>
      </c>
    </row>
    <row r="1194" spans="2:24" ht="12.75">
      <c r="B1194" s="17" t="s">
        <v>121</v>
      </c>
      <c r="D1194" s="11">
        <v>42935</v>
      </c>
      <c r="F1194" s="12">
        <v>6000</v>
      </c>
      <c r="G1194" s="13" t="s">
        <v>65</v>
      </c>
      <c r="H1194" s="18" t="s">
        <v>283</v>
      </c>
      <c r="J1194" s="1" t="s">
        <v>2557</v>
      </c>
      <c r="K1194" s="1" t="s">
        <v>2558</v>
      </c>
      <c r="L1194" s="1" t="s">
        <v>1526</v>
      </c>
      <c r="O1194" s="11" t="s">
        <v>124</v>
      </c>
      <c r="P1194" s="3">
        <f t="shared" si="72"/>
        <v>6000</v>
      </c>
      <c r="Q1194" s="1" t="s">
        <v>72</v>
      </c>
      <c r="R1194" s="3">
        <f t="shared" si="73"/>
        <v>6000</v>
      </c>
      <c r="S1194" s="2">
        <f t="shared" si="74"/>
        <v>42935</v>
      </c>
      <c r="T1194" s="1" t="s">
        <v>208</v>
      </c>
      <c r="U1194" s="3">
        <f t="shared" si="75"/>
        <v>6000</v>
      </c>
      <c r="X1194" s="15">
        <v>1001234</v>
      </c>
    </row>
    <row r="1195" spans="2:24" ht="12.75">
      <c r="B1195" s="17" t="s">
        <v>121</v>
      </c>
      <c r="D1195" s="11">
        <v>42936</v>
      </c>
      <c r="F1195" s="12">
        <v>2000</v>
      </c>
      <c r="G1195" s="13" t="s">
        <v>65</v>
      </c>
      <c r="H1195" s="18" t="s">
        <v>283</v>
      </c>
      <c r="J1195" s="1" t="s">
        <v>2559</v>
      </c>
      <c r="K1195" s="1" t="s">
        <v>2560</v>
      </c>
      <c r="L1195" s="1" t="s">
        <v>1526</v>
      </c>
      <c r="O1195" s="11" t="s">
        <v>124</v>
      </c>
      <c r="P1195" s="3">
        <f t="shared" si="72"/>
        <v>2000</v>
      </c>
      <c r="Q1195" s="1" t="s">
        <v>72</v>
      </c>
      <c r="R1195" s="3">
        <f t="shared" si="73"/>
        <v>2000</v>
      </c>
      <c r="S1195" s="2">
        <f t="shared" si="74"/>
        <v>42936</v>
      </c>
      <c r="T1195" s="1" t="s">
        <v>208</v>
      </c>
      <c r="U1195" s="3">
        <f t="shared" si="75"/>
        <v>2000</v>
      </c>
      <c r="X1195" s="15">
        <v>1001256</v>
      </c>
    </row>
    <row r="1196" spans="2:24" ht="12.75">
      <c r="B1196" s="17" t="s">
        <v>121</v>
      </c>
      <c r="D1196" s="11">
        <v>42941</v>
      </c>
      <c r="F1196" s="12">
        <v>1629.35</v>
      </c>
      <c r="G1196" s="13" t="s">
        <v>65</v>
      </c>
      <c r="H1196" s="18" t="s">
        <v>283</v>
      </c>
      <c r="J1196" s="1" t="s">
        <v>2561</v>
      </c>
      <c r="K1196" s="1" t="s">
        <v>2562</v>
      </c>
      <c r="L1196" s="1" t="s">
        <v>1486</v>
      </c>
      <c r="O1196" s="11" t="s">
        <v>124</v>
      </c>
      <c r="P1196" s="3">
        <f t="shared" si="72"/>
        <v>1629.35</v>
      </c>
      <c r="Q1196" s="1" t="s">
        <v>72</v>
      </c>
      <c r="R1196" s="3">
        <f t="shared" si="73"/>
        <v>1629.35</v>
      </c>
      <c r="S1196" s="2">
        <f t="shared" si="74"/>
        <v>42941</v>
      </c>
      <c r="T1196" s="1" t="s">
        <v>208</v>
      </c>
      <c r="U1196" s="3">
        <f t="shared" si="75"/>
        <v>1629.35</v>
      </c>
      <c r="X1196" s="15">
        <v>1001268</v>
      </c>
    </row>
    <row r="1197" spans="2:24" ht="12.75">
      <c r="B1197" s="17" t="s">
        <v>121</v>
      </c>
      <c r="D1197" s="11">
        <v>42942</v>
      </c>
      <c r="F1197" s="12">
        <v>2000</v>
      </c>
      <c r="G1197" s="13" t="s">
        <v>65</v>
      </c>
      <c r="H1197" s="18" t="s">
        <v>283</v>
      </c>
      <c r="J1197" s="1" t="s">
        <v>2563</v>
      </c>
      <c r="K1197" s="1" t="s">
        <v>2564</v>
      </c>
      <c r="L1197" s="1" t="s">
        <v>1526</v>
      </c>
      <c r="O1197" s="11" t="s">
        <v>124</v>
      </c>
      <c r="P1197" s="3">
        <f t="shared" si="72"/>
        <v>2000</v>
      </c>
      <c r="Q1197" s="1" t="s">
        <v>72</v>
      </c>
      <c r="R1197" s="3">
        <f t="shared" si="73"/>
        <v>2000</v>
      </c>
      <c r="S1197" s="2">
        <f t="shared" si="74"/>
        <v>42942</v>
      </c>
      <c r="T1197" s="1" t="s">
        <v>208</v>
      </c>
      <c r="U1197" s="3">
        <f t="shared" si="75"/>
        <v>2000</v>
      </c>
      <c r="X1197" s="15">
        <v>1001252</v>
      </c>
    </row>
    <row r="1198" spans="2:24" ht="12.75">
      <c r="B1198" s="17" t="s">
        <v>121</v>
      </c>
      <c r="D1198" s="11">
        <v>42942</v>
      </c>
      <c r="F1198" s="12">
        <v>6165.15</v>
      </c>
      <c r="G1198" s="13" t="s">
        <v>65</v>
      </c>
      <c r="H1198" s="18" t="s">
        <v>283</v>
      </c>
      <c r="J1198" s="1" t="s">
        <v>2565</v>
      </c>
      <c r="K1198" s="1" t="s">
        <v>2566</v>
      </c>
      <c r="L1198" s="1" t="s">
        <v>1486</v>
      </c>
      <c r="O1198" s="11" t="s">
        <v>124</v>
      </c>
      <c r="P1198" s="3">
        <f t="shared" si="72"/>
        <v>6165.15</v>
      </c>
      <c r="Q1198" s="1" t="s">
        <v>72</v>
      </c>
      <c r="R1198" s="3">
        <f t="shared" si="73"/>
        <v>6165.15</v>
      </c>
      <c r="S1198" s="2">
        <f t="shared" si="74"/>
        <v>42942</v>
      </c>
      <c r="T1198" s="1" t="s">
        <v>208</v>
      </c>
      <c r="U1198" s="3">
        <f t="shared" si="75"/>
        <v>6165.15</v>
      </c>
      <c r="X1198" s="15" t="s">
        <v>2567</v>
      </c>
    </row>
    <row r="1199" spans="2:24" ht="12.75">
      <c r="B1199" s="17" t="s">
        <v>121</v>
      </c>
      <c r="D1199" s="11">
        <v>42943</v>
      </c>
      <c r="F1199" s="12">
        <v>2000</v>
      </c>
      <c r="G1199" s="13" t="s">
        <v>65</v>
      </c>
      <c r="H1199" s="18" t="s">
        <v>283</v>
      </c>
      <c r="J1199" s="1" t="s">
        <v>2568</v>
      </c>
      <c r="K1199" s="1" t="s">
        <v>2569</v>
      </c>
      <c r="L1199" s="1" t="s">
        <v>1513</v>
      </c>
      <c r="O1199" s="11" t="s">
        <v>124</v>
      </c>
      <c r="P1199" s="3">
        <f t="shared" si="72"/>
        <v>2000</v>
      </c>
      <c r="Q1199" s="1" t="s">
        <v>72</v>
      </c>
      <c r="R1199" s="3">
        <f t="shared" si="73"/>
        <v>2000</v>
      </c>
      <c r="S1199" s="2">
        <f t="shared" si="74"/>
        <v>42943</v>
      </c>
      <c r="T1199" s="1" t="s">
        <v>208</v>
      </c>
      <c r="U1199" s="3">
        <f t="shared" si="75"/>
        <v>2000</v>
      </c>
      <c r="X1199" s="15">
        <v>1001253</v>
      </c>
    </row>
    <row r="1200" spans="2:24" ht="12.75">
      <c r="B1200" s="17" t="s">
        <v>121</v>
      </c>
      <c r="D1200" s="11">
        <v>42949</v>
      </c>
      <c r="F1200" s="12">
        <v>6000</v>
      </c>
      <c r="G1200" s="13" t="s">
        <v>65</v>
      </c>
      <c r="H1200" s="18" t="s">
        <v>283</v>
      </c>
      <c r="J1200" s="1" t="s">
        <v>2570</v>
      </c>
      <c r="K1200" s="1" t="s">
        <v>2571</v>
      </c>
      <c r="L1200" s="1" t="s">
        <v>1486</v>
      </c>
      <c r="O1200" s="11" t="s">
        <v>124</v>
      </c>
      <c r="P1200" s="3">
        <f t="shared" si="72"/>
        <v>6000</v>
      </c>
      <c r="Q1200" s="1" t="s">
        <v>72</v>
      </c>
      <c r="R1200" s="3">
        <f t="shared" si="73"/>
        <v>6000</v>
      </c>
      <c r="S1200" s="2">
        <f t="shared" si="74"/>
        <v>42949</v>
      </c>
      <c r="T1200" s="1" t="s">
        <v>208</v>
      </c>
      <c r="U1200" s="3">
        <f t="shared" si="75"/>
        <v>6000</v>
      </c>
      <c r="X1200" s="15">
        <v>1001248</v>
      </c>
    </row>
    <row r="1201" spans="2:24" ht="12.75">
      <c r="B1201" s="17" t="s">
        <v>121</v>
      </c>
      <c r="D1201" s="11">
        <v>42951</v>
      </c>
      <c r="F1201" s="12">
        <v>1500</v>
      </c>
      <c r="G1201" s="13" t="s">
        <v>65</v>
      </c>
      <c r="H1201" s="18" t="s">
        <v>283</v>
      </c>
      <c r="J1201" s="1" t="s">
        <v>2572</v>
      </c>
      <c r="K1201" s="1" t="s">
        <v>2573</v>
      </c>
      <c r="L1201" s="1" t="s">
        <v>1526</v>
      </c>
      <c r="O1201" s="11" t="s">
        <v>124</v>
      </c>
      <c r="P1201" s="3">
        <f t="shared" si="72"/>
        <v>1500</v>
      </c>
      <c r="Q1201" s="1" t="s">
        <v>72</v>
      </c>
      <c r="R1201" s="3">
        <f t="shared" si="73"/>
        <v>1500</v>
      </c>
      <c r="S1201" s="2">
        <f t="shared" si="74"/>
        <v>42951</v>
      </c>
      <c r="T1201" s="1" t="s">
        <v>208</v>
      </c>
      <c r="U1201" s="3">
        <f t="shared" si="75"/>
        <v>1500</v>
      </c>
      <c r="X1201" s="15">
        <v>1001254</v>
      </c>
    </row>
    <row r="1202" spans="2:24" ht="12.75">
      <c r="B1202" s="17" t="s">
        <v>121</v>
      </c>
      <c r="D1202" s="11">
        <v>42951</v>
      </c>
      <c r="F1202" s="12">
        <v>3000</v>
      </c>
      <c r="G1202" s="13" t="s">
        <v>65</v>
      </c>
      <c r="H1202" s="18" t="s">
        <v>283</v>
      </c>
      <c r="J1202" s="1" t="s">
        <v>2574</v>
      </c>
      <c r="K1202" s="1" t="s">
        <v>2575</v>
      </c>
      <c r="L1202" s="1" t="s">
        <v>1513</v>
      </c>
      <c r="O1202" s="11" t="s">
        <v>124</v>
      </c>
      <c r="P1202" s="3">
        <f t="shared" si="72"/>
        <v>3000</v>
      </c>
      <c r="Q1202" s="1" t="s">
        <v>72</v>
      </c>
      <c r="R1202" s="3">
        <f t="shared" si="73"/>
        <v>3000</v>
      </c>
      <c r="S1202" s="2">
        <f t="shared" si="74"/>
        <v>42951</v>
      </c>
      <c r="T1202" s="1" t="s">
        <v>208</v>
      </c>
      <c r="U1202" s="3">
        <f t="shared" si="75"/>
        <v>3000</v>
      </c>
      <c r="X1202" s="15">
        <v>1001266</v>
      </c>
    </row>
    <row r="1203" spans="2:24" ht="12.75">
      <c r="B1203" s="17" t="s">
        <v>121</v>
      </c>
      <c r="D1203" s="11">
        <v>42957</v>
      </c>
      <c r="F1203" s="12">
        <v>2000</v>
      </c>
      <c r="G1203" s="13" t="s">
        <v>65</v>
      </c>
      <c r="H1203" s="18" t="s">
        <v>283</v>
      </c>
      <c r="J1203" s="1" t="s">
        <v>2576</v>
      </c>
      <c r="K1203" s="1" t="s">
        <v>2577</v>
      </c>
      <c r="L1203" s="1" t="s">
        <v>1486</v>
      </c>
      <c r="O1203" s="11" t="s">
        <v>124</v>
      </c>
      <c r="P1203" s="3">
        <f t="shared" si="72"/>
        <v>2000</v>
      </c>
      <c r="Q1203" s="1" t="s">
        <v>72</v>
      </c>
      <c r="R1203" s="3">
        <f t="shared" si="73"/>
        <v>2000</v>
      </c>
      <c r="S1203" s="2">
        <f t="shared" si="74"/>
        <v>42957</v>
      </c>
      <c r="T1203" s="1" t="s">
        <v>208</v>
      </c>
      <c r="U1203" s="3">
        <f t="shared" si="75"/>
        <v>2000</v>
      </c>
      <c r="X1203" s="15">
        <v>1001286</v>
      </c>
    </row>
    <row r="1204" spans="2:24" ht="12.75">
      <c r="B1204" s="17" t="s">
        <v>121</v>
      </c>
      <c r="D1204" s="11">
        <v>42961</v>
      </c>
      <c r="F1204" s="12">
        <v>1500</v>
      </c>
      <c r="G1204" s="13" t="s">
        <v>65</v>
      </c>
      <c r="H1204" s="18" t="s">
        <v>283</v>
      </c>
      <c r="J1204" s="1" t="s">
        <v>2578</v>
      </c>
      <c r="K1204" s="1" t="s">
        <v>2579</v>
      </c>
      <c r="L1204" s="1" t="s">
        <v>1526</v>
      </c>
      <c r="O1204" s="11" t="s">
        <v>124</v>
      </c>
      <c r="P1204" s="3">
        <f t="shared" si="72"/>
        <v>1500</v>
      </c>
      <c r="Q1204" s="1" t="s">
        <v>72</v>
      </c>
      <c r="R1204" s="3">
        <f t="shared" si="73"/>
        <v>1500</v>
      </c>
      <c r="S1204" s="2">
        <f t="shared" si="74"/>
        <v>42961</v>
      </c>
      <c r="T1204" s="1" t="s">
        <v>208</v>
      </c>
      <c r="U1204" s="3">
        <f t="shared" si="75"/>
        <v>1500</v>
      </c>
      <c r="X1204" s="15">
        <v>1001278</v>
      </c>
    </row>
    <row r="1205" spans="2:24" ht="12.75">
      <c r="B1205" s="17" t="s">
        <v>121</v>
      </c>
      <c r="D1205" s="11">
        <v>42964</v>
      </c>
      <c r="F1205" s="12">
        <v>2000</v>
      </c>
      <c r="G1205" s="13" t="s">
        <v>65</v>
      </c>
      <c r="H1205" s="18" t="s">
        <v>283</v>
      </c>
      <c r="J1205" s="1" t="s">
        <v>2580</v>
      </c>
      <c r="K1205" s="1" t="s">
        <v>2581</v>
      </c>
      <c r="L1205" s="1" t="s">
        <v>1513</v>
      </c>
      <c r="O1205" s="11" t="s">
        <v>124</v>
      </c>
      <c r="P1205" s="3">
        <f t="shared" si="72"/>
        <v>2000</v>
      </c>
      <c r="Q1205" s="1" t="s">
        <v>72</v>
      </c>
      <c r="R1205" s="3">
        <f t="shared" si="73"/>
        <v>2000</v>
      </c>
      <c r="S1205" s="2">
        <f t="shared" si="74"/>
        <v>42964</v>
      </c>
      <c r="T1205" s="1" t="s">
        <v>208</v>
      </c>
      <c r="U1205" s="3">
        <f t="shared" si="75"/>
        <v>2000</v>
      </c>
      <c r="X1205" s="15">
        <v>1001281</v>
      </c>
    </row>
    <row r="1206" spans="2:24" ht="12.75">
      <c r="B1206" s="17" t="s">
        <v>121</v>
      </c>
      <c r="D1206" s="11">
        <v>42965</v>
      </c>
      <c r="F1206" s="12">
        <v>42750</v>
      </c>
      <c r="G1206" s="13" t="s">
        <v>65</v>
      </c>
      <c r="H1206" s="18" t="s">
        <v>283</v>
      </c>
      <c r="J1206" s="1" t="s">
        <v>2582</v>
      </c>
      <c r="K1206" s="1" t="s">
        <v>2583</v>
      </c>
      <c r="L1206" s="1" t="s">
        <v>1486</v>
      </c>
      <c r="O1206" s="11" t="s">
        <v>124</v>
      </c>
      <c r="P1206" s="3">
        <f t="shared" si="72"/>
        <v>42750</v>
      </c>
      <c r="Q1206" s="1" t="s">
        <v>72</v>
      </c>
      <c r="R1206" s="3">
        <f t="shared" si="73"/>
        <v>42750</v>
      </c>
      <c r="S1206" s="2">
        <f t="shared" si="74"/>
        <v>42965</v>
      </c>
      <c r="T1206" s="1" t="s">
        <v>208</v>
      </c>
      <c r="U1206" s="3">
        <f t="shared" si="75"/>
        <v>42750</v>
      </c>
      <c r="X1206" s="15">
        <v>1001287</v>
      </c>
    </row>
    <row r="1207" spans="2:24" ht="12.75">
      <c r="B1207" s="17" t="s">
        <v>121</v>
      </c>
      <c r="D1207" s="11">
        <v>42968</v>
      </c>
      <c r="F1207" s="12">
        <v>2000</v>
      </c>
      <c r="G1207" s="13" t="s">
        <v>65</v>
      </c>
      <c r="H1207" s="18" t="s">
        <v>283</v>
      </c>
      <c r="J1207" s="1" t="s">
        <v>2584</v>
      </c>
      <c r="K1207" s="1" t="s">
        <v>2585</v>
      </c>
      <c r="L1207" s="1" t="s">
        <v>1513</v>
      </c>
      <c r="O1207" s="11" t="s">
        <v>124</v>
      </c>
      <c r="P1207" s="3">
        <f t="shared" si="72"/>
        <v>2000</v>
      </c>
      <c r="Q1207" s="1" t="s">
        <v>72</v>
      </c>
      <c r="R1207" s="3">
        <f t="shared" si="73"/>
        <v>2000</v>
      </c>
      <c r="S1207" s="2">
        <f t="shared" si="74"/>
        <v>42968</v>
      </c>
      <c r="T1207" s="1" t="s">
        <v>208</v>
      </c>
      <c r="U1207" s="3">
        <f t="shared" si="75"/>
        <v>2000</v>
      </c>
      <c r="X1207" s="15">
        <v>1001300</v>
      </c>
    </row>
    <row r="1208" spans="2:24" ht="12.75">
      <c r="B1208" s="17" t="s">
        <v>121</v>
      </c>
      <c r="D1208" s="11">
        <v>42970</v>
      </c>
      <c r="F1208" s="12">
        <v>2000</v>
      </c>
      <c r="G1208" s="13" t="s">
        <v>65</v>
      </c>
      <c r="H1208" s="18" t="s">
        <v>283</v>
      </c>
      <c r="J1208" s="1" t="s">
        <v>2586</v>
      </c>
      <c r="K1208" s="1" t="s">
        <v>2587</v>
      </c>
      <c r="L1208" s="1" t="s">
        <v>1526</v>
      </c>
      <c r="O1208" s="11" t="s">
        <v>124</v>
      </c>
      <c r="P1208" s="3">
        <f t="shared" si="72"/>
        <v>2000</v>
      </c>
      <c r="Q1208" s="1" t="s">
        <v>72</v>
      </c>
      <c r="R1208" s="3">
        <f t="shared" si="73"/>
        <v>2000</v>
      </c>
      <c r="S1208" s="2">
        <f t="shared" si="74"/>
        <v>42970</v>
      </c>
      <c r="T1208" s="1" t="s">
        <v>208</v>
      </c>
      <c r="U1208" s="3">
        <f t="shared" si="75"/>
        <v>2000</v>
      </c>
      <c r="X1208" s="15">
        <v>1001280</v>
      </c>
    </row>
    <row r="1209" spans="2:24" ht="12.75">
      <c r="B1209" s="17" t="s">
        <v>121</v>
      </c>
      <c r="D1209" s="11">
        <v>42974</v>
      </c>
      <c r="F1209" s="12">
        <v>2000</v>
      </c>
      <c r="G1209" s="13" t="s">
        <v>65</v>
      </c>
      <c r="H1209" s="18" t="s">
        <v>283</v>
      </c>
      <c r="J1209" s="1" t="s">
        <v>2588</v>
      </c>
      <c r="K1209" s="1" t="s">
        <v>2589</v>
      </c>
      <c r="L1209" s="1" t="s">
        <v>1526</v>
      </c>
      <c r="O1209" s="11" t="s">
        <v>124</v>
      </c>
      <c r="P1209" s="3">
        <f t="shared" si="72"/>
        <v>2000</v>
      </c>
      <c r="Q1209" s="1" t="s">
        <v>72</v>
      </c>
      <c r="R1209" s="3">
        <f t="shared" si="73"/>
        <v>2000</v>
      </c>
      <c r="S1209" s="2">
        <f t="shared" si="74"/>
        <v>42974</v>
      </c>
      <c r="T1209" s="1" t="s">
        <v>208</v>
      </c>
      <c r="U1209" s="3">
        <f t="shared" si="75"/>
        <v>2000</v>
      </c>
      <c r="X1209" s="15">
        <v>1001299</v>
      </c>
    </row>
    <row r="1210" spans="2:24" ht="12.75">
      <c r="B1210" s="17" t="s">
        <v>121</v>
      </c>
      <c r="D1210" s="11">
        <v>42975</v>
      </c>
      <c r="F1210" s="12">
        <v>2000</v>
      </c>
      <c r="G1210" s="13" t="s">
        <v>65</v>
      </c>
      <c r="H1210" s="18" t="s">
        <v>283</v>
      </c>
      <c r="J1210" s="1" t="s">
        <v>2590</v>
      </c>
      <c r="K1210" s="1" t="s">
        <v>2591</v>
      </c>
      <c r="L1210" s="1" t="s">
        <v>1513</v>
      </c>
      <c r="O1210" s="11" t="s">
        <v>124</v>
      </c>
      <c r="P1210" s="3">
        <f t="shared" si="72"/>
        <v>2000</v>
      </c>
      <c r="Q1210" s="1" t="s">
        <v>72</v>
      </c>
      <c r="R1210" s="3">
        <f t="shared" si="73"/>
        <v>2000</v>
      </c>
      <c r="S1210" s="2">
        <f t="shared" si="74"/>
        <v>42975</v>
      </c>
      <c r="T1210" s="1" t="s">
        <v>208</v>
      </c>
      <c r="U1210" s="3">
        <f t="shared" si="75"/>
        <v>2000</v>
      </c>
      <c r="X1210" s="15">
        <v>1001298</v>
      </c>
    </row>
    <row r="1211" spans="2:24" ht="12.75">
      <c r="B1211" s="17" t="s">
        <v>121</v>
      </c>
      <c r="D1211" s="11">
        <v>42976</v>
      </c>
      <c r="F1211" s="12">
        <v>900</v>
      </c>
      <c r="G1211" s="13" t="s">
        <v>65</v>
      </c>
      <c r="H1211" s="18" t="s">
        <v>283</v>
      </c>
      <c r="J1211" s="1" t="s">
        <v>2592</v>
      </c>
      <c r="K1211" s="1" t="s">
        <v>2593</v>
      </c>
      <c r="L1211" s="1" t="s">
        <v>1526</v>
      </c>
      <c r="O1211" s="11" t="s">
        <v>124</v>
      </c>
      <c r="P1211" s="3">
        <f t="shared" si="72"/>
        <v>900</v>
      </c>
      <c r="Q1211" s="1" t="s">
        <v>72</v>
      </c>
      <c r="R1211" s="3">
        <f t="shared" si="73"/>
        <v>900</v>
      </c>
      <c r="S1211" s="2">
        <f t="shared" si="74"/>
        <v>42976</v>
      </c>
      <c r="T1211" s="1" t="s">
        <v>208</v>
      </c>
      <c r="U1211" s="3">
        <f t="shared" si="75"/>
        <v>900</v>
      </c>
      <c r="X1211" s="15">
        <v>1001304</v>
      </c>
    </row>
    <row r="1212" spans="2:24" ht="12.75">
      <c r="B1212" s="17" t="s">
        <v>121</v>
      </c>
      <c r="D1212" s="11">
        <v>42977</v>
      </c>
      <c r="F1212" s="12">
        <v>6000</v>
      </c>
      <c r="G1212" s="13" t="s">
        <v>65</v>
      </c>
      <c r="H1212" s="18" t="s">
        <v>283</v>
      </c>
      <c r="J1212" s="1" t="s">
        <v>2594</v>
      </c>
      <c r="K1212" s="1" t="s">
        <v>2595</v>
      </c>
      <c r="L1212" s="1" t="s">
        <v>1486</v>
      </c>
      <c r="O1212" s="11" t="s">
        <v>124</v>
      </c>
      <c r="P1212" s="3">
        <f t="shared" si="72"/>
        <v>6000</v>
      </c>
      <c r="Q1212" s="1" t="s">
        <v>72</v>
      </c>
      <c r="R1212" s="3">
        <f t="shared" si="73"/>
        <v>6000</v>
      </c>
      <c r="S1212" s="2">
        <f t="shared" si="74"/>
        <v>42977</v>
      </c>
      <c r="T1212" s="1" t="s">
        <v>208</v>
      </c>
      <c r="U1212" s="3">
        <f t="shared" si="75"/>
        <v>6000</v>
      </c>
      <c r="X1212" s="15">
        <v>1001279</v>
      </c>
    </row>
    <row r="1213" spans="2:24" ht="12.75">
      <c r="B1213" s="17" t="s">
        <v>121</v>
      </c>
      <c r="D1213" s="11">
        <v>42986</v>
      </c>
      <c r="F1213" s="12">
        <v>2000</v>
      </c>
      <c r="G1213" s="13" t="s">
        <v>65</v>
      </c>
      <c r="H1213" s="18" t="s">
        <v>283</v>
      </c>
      <c r="J1213" s="1" t="s">
        <v>2596</v>
      </c>
      <c r="K1213" s="1" t="s">
        <v>2597</v>
      </c>
      <c r="L1213" s="1" t="s">
        <v>1526</v>
      </c>
      <c r="O1213" s="11" t="s">
        <v>124</v>
      </c>
      <c r="P1213" s="3">
        <f t="shared" si="72"/>
        <v>2000</v>
      </c>
      <c r="Q1213" s="1" t="s">
        <v>72</v>
      </c>
      <c r="R1213" s="3">
        <f t="shared" si="73"/>
        <v>2000</v>
      </c>
      <c r="S1213" s="2">
        <f t="shared" si="74"/>
        <v>42986</v>
      </c>
      <c r="T1213" s="1" t="s">
        <v>208</v>
      </c>
      <c r="U1213" s="3">
        <f t="shared" si="75"/>
        <v>2000</v>
      </c>
      <c r="X1213" s="15">
        <v>1001318</v>
      </c>
    </row>
    <row r="1214" spans="2:24" ht="12.75">
      <c r="B1214" s="17" t="s">
        <v>121</v>
      </c>
      <c r="D1214" s="11">
        <v>42994</v>
      </c>
      <c r="F1214" s="12">
        <v>4999.98</v>
      </c>
      <c r="G1214" s="13" t="s">
        <v>65</v>
      </c>
      <c r="H1214" s="18" t="s">
        <v>283</v>
      </c>
      <c r="J1214" s="1" t="s">
        <v>2598</v>
      </c>
      <c r="K1214" s="1" t="s">
        <v>2599</v>
      </c>
      <c r="L1214" s="1" t="s">
        <v>1486</v>
      </c>
      <c r="O1214" s="11" t="s">
        <v>124</v>
      </c>
      <c r="P1214" s="3">
        <f t="shared" si="72"/>
        <v>4999.98</v>
      </c>
      <c r="Q1214" s="1" t="s">
        <v>72</v>
      </c>
      <c r="R1214" s="3">
        <f t="shared" si="73"/>
        <v>4999.98</v>
      </c>
      <c r="S1214" s="2">
        <f t="shared" si="74"/>
        <v>42994</v>
      </c>
      <c r="T1214" s="1" t="s">
        <v>208</v>
      </c>
      <c r="U1214" s="3">
        <f t="shared" si="75"/>
        <v>4999.98</v>
      </c>
      <c r="X1214" s="15">
        <v>1001308</v>
      </c>
    </row>
    <row r="1215" spans="2:24" ht="12.75">
      <c r="B1215" s="17" t="s">
        <v>121</v>
      </c>
      <c r="D1215" s="11">
        <v>42995</v>
      </c>
      <c r="F1215" s="12">
        <v>1500</v>
      </c>
      <c r="G1215" s="13" t="s">
        <v>65</v>
      </c>
      <c r="H1215" s="18" t="s">
        <v>283</v>
      </c>
      <c r="J1215" s="1" t="s">
        <v>2600</v>
      </c>
      <c r="K1215" s="1" t="s">
        <v>2601</v>
      </c>
      <c r="L1215" s="1" t="s">
        <v>1526</v>
      </c>
      <c r="O1215" s="11" t="s">
        <v>124</v>
      </c>
      <c r="P1215" s="3">
        <f t="shared" si="72"/>
        <v>1500</v>
      </c>
      <c r="Q1215" s="1" t="s">
        <v>72</v>
      </c>
      <c r="R1215" s="3">
        <f t="shared" si="73"/>
        <v>1500</v>
      </c>
      <c r="S1215" s="2">
        <f t="shared" si="74"/>
        <v>42995</v>
      </c>
      <c r="T1215" s="1" t="s">
        <v>208</v>
      </c>
      <c r="U1215" s="3">
        <f t="shared" si="75"/>
        <v>1500</v>
      </c>
      <c r="X1215" s="15">
        <v>1001312</v>
      </c>
    </row>
    <row r="1216" spans="2:24" ht="12.75">
      <c r="B1216" s="17" t="s">
        <v>121</v>
      </c>
      <c r="D1216" s="11">
        <v>42997</v>
      </c>
      <c r="F1216" s="12">
        <v>2000</v>
      </c>
      <c r="G1216" s="13" t="s">
        <v>65</v>
      </c>
      <c r="H1216" s="18" t="s">
        <v>283</v>
      </c>
      <c r="J1216" s="1" t="s">
        <v>2602</v>
      </c>
      <c r="K1216" s="1" t="s">
        <v>2603</v>
      </c>
      <c r="L1216" s="1" t="s">
        <v>1486</v>
      </c>
      <c r="O1216" s="11" t="s">
        <v>124</v>
      </c>
      <c r="P1216" s="3">
        <f t="shared" si="72"/>
        <v>2000</v>
      </c>
      <c r="Q1216" s="1" t="s">
        <v>72</v>
      </c>
      <c r="R1216" s="3">
        <f t="shared" si="73"/>
        <v>2000</v>
      </c>
      <c r="S1216" s="2">
        <f t="shared" si="74"/>
        <v>42997</v>
      </c>
      <c r="T1216" s="1" t="s">
        <v>208</v>
      </c>
      <c r="U1216" s="3">
        <f t="shared" si="75"/>
        <v>2000</v>
      </c>
      <c r="X1216" s="15">
        <v>1001330</v>
      </c>
    </row>
    <row r="1217" spans="2:24" ht="12.75">
      <c r="B1217" s="17" t="s">
        <v>121</v>
      </c>
      <c r="D1217" s="11">
        <v>42998</v>
      </c>
      <c r="F1217" s="12">
        <v>6720</v>
      </c>
      <c r="G1217" s="13" t="s">
        <v>65</v>
      </c>
      <c r="H1217" s="18" t="s">
        <v>283</v>
      </c>
      <c r="J1217" s="1" t="s">
        <v>2604</v>
      </c>
      <c r="K1217" s="1" t="s">
        <v>2605</v>
      </c>
      <c r="L1217" s="1" t="s">
        <v>1513</v>
      </c>
      <c r="O1217" s="11" t="s">
        <v>124</v>
      </c>
      <c r="P1217" s="3">
        <f t="shared" si="72"/>
        <v>6720</v>
      </c>
      <c r="Q1217" s="1" t="s">
        <v>72</v>
      </c>
      <c r="R1217" s="3">
        <f t="shared" si="73"/>
        <v>6720</v>
      </c>
      <c r="S1217" s="2">
        <f t="shared" si="74"/>
        <v>42998</v>
      </c>
      <c r="T1217" s="1" t="s">
        <v>208</v>
      </c>
      <c r="U1217" s="3">
        <f t="shared" si="75"/>
        <v>6720</v>
      </c>
      <c r="X1217" s="15">
        <v>1001322</v>
      </c>
    </row>
    <row r="1218" spans="2:24" ht="12.75">
      <c r="B1218" s="17" t="s">
        <v>121</v>
      </c>
      <c r="D1218" s="11">
        <v>43001</v>
      </c>
      <c r="F1218" s="12">
        <v>4000</v>
      </c>
      <c r="G1218" s="13" t="s">
        <v>65</v>
      </c>
      <c r="H1218" s="18" t="s">
        <v>283</v>
      </c>
      <c r="J1218" s="1" t="s">
        <v>2606</v>
      </c>
      <c r="K1218" s="1" t="s">
        <v>2607</v>
      </c>
      <c r="L1218" s="1" t="s">
        <v>1526</v>
      </c>
      <c r="O1218" s="11" t="s">
        <v>124</v>
      </c>
      <c r="P1218" s="3">
        <f t="shared" si="72"/>
        <v>4000</v>
      </c>
      <c r="Q1218" s="1" t="s">
        <v>72</v>
      </c>
      <c r="R1218" s="3">
        <f t="shared" si="73"/>
        <v>4000</v>
      </c>
      <c r="S1218" s="2">
        <f t="shared" si="74"/>
        <v>43001</v>
      </c>
      <c r="T1218" s="1" t="s">
        <v>208</v>
      </c>
      <c r="U1218" s="3">
        <f t="shared" si="75"/>
        <v>4000</v>
      </c>
      <c r="X1218" s="15">
        <v>1001309</v>
      </c>
    </row>
    <row r="1219" spans="2:24" ht="12.75">
      <c r="B1219" s="17" t="s">
        <v>121</v>
      </c>
      <c r="D1219" s="11">
        <v>43004</v>
      </c>
      <c r="F1219" s="12">
        <v>4000</v>
      </c>
      <c r="G1219" s="13" t="s">
        <v>65</v>
      </c>
      <c r="H1219" s="18" t="s">
        <v>283</v>
      </c>
      <c r="J1219" s="1" t="s">
        <v>2608</v>
      </c>
      <c r="K1219" s="1" t="s">
        <v>2609</v>
      </c>
      <c r="L1219" s="1" t="s">
        <v>1513</v>
      </c>
      <c r="O1219" s="11" t="s">
        <v>124</v>
      </c>
      <c r="P1219" s="3">
        <f aca="true" t="shared" si="76" ref="P1219:P1282">F1219</f>
        <v>4000</v>
      </c>
      <c r="Q1219" s="1" t="s">
        <v>72</v>
      </c>
      <c r="R1219" s="3">
        <f aca="true" t="shared" si="77" ref="R1219:R1282">F1219</f>
        <v>4000</v>
      </c>
      <c r="S1219" s="2">
        <f aca="true" t="shared" si="78" ref="S1219:S1282">D1219</f>
        <v>43004</v>
      </c>
      <c r="T1219" s="1" t="s">
        <v>208</v>
      </c>
      <c r="U1219" s="3">
        <f aca="true" t="shared" si="79" ref="U1219:U1282">F1219</f>
        <v>4000</v>
      </c>
      <c r="X1219" s="15">
        <v>1001310</v>
      </c>
    </row>
    <row r="1220" spans="2:24" ht="12.75">
      <c r="B1220" s="17" t="s">
        <v>121</v>
      </c>
      <c r="D1220" s="11">
        <v>43017</v>
      </c>
      <c r="F1220" s="12">
        <v>4000</v>
      </c>
      <c r="G1220" s="13" t="s">
        <v>65</v>
      </c>
      <c r="H1220" s="18" t="s">
        <v>283</v>
      </c>
      <c r="J1220" s="1" t="s">
        <v>2610</v>
      </c>
      <c r="K1220" s="1" t="s">
        <v>2611</v>
      </c>
      <c r="L1220" s="1" t="s">
        <v>1526</v>
      </c>
      <c r="O1220" s="11" t="s">
        <v>124</v>
      </c>
      <c r="P1220" s="3">
        <f t="shared" si="76"/>
        <v>4000</v>
      </c>
      <c r="Q1220" s="1" t="s">
        <v>72</v>
      </c>
      <c r="R1220" s="3">
        <f t="shared" si="77"/>
        <v>4000</v>
      </c>
      <c r="S1220" s="2">
        <f t="shared" si="78"/>
        <v>43017</v>
      </c>
      <c r="T1220" s="1" t="s">
        <v>208</v>
      </c>
      <c r="U1220" s="3">
        <f t="shared" si="79"/>
        <v>4000</v>
      </c>
      <c r="X1220" s="15">
        <v>1001334</v>
      </c>
    </row>
    <row r="1221" spans="2:24" ht="12.75">
      <c r="B1221" s="17" t="s">
        <v>121</v>
      </c>
      <c r="D1221" s="11">
        <v>43017</v>
      </c>
      <c r="F1221" s="12">
        <v>2000</v>
      </c>
      <c r="G1221" s="13" t="s">
        <v>65</v>
      </c>
      <c r="H1221" s="18" t="s">
        <v>283</v>
      </c>
      <c r="J1221" s="1" t="s">
        <v>2584</v>
      </c>
      <c r="K1221" s="1" t="s">
        <v>2612</v>
      </c>
      <c r="L1221" s="1" t="s">
        <v>1513</v>
      </c>
      <c r="O1221" s="11" t="s">
        <v>124</v>
      </c>
      <c r="P1221" s="3">
        <f t="shared" si="76"/>
        <v>2000</v>
      </c>
      <c r="Q1221" s="1" t="s">
        <v>72</v>
      </c>
      <c r="R1221" s="3">
        <f t="shared" si="77"/>
        <v>2000</v>
      </c>
      <c r="S1221" s="2">
        <f t="shared" si="78"/>
        <v>43017</v>
      </c>
      <c r="T1221" s="1" t="s">
        <v>208</v>
      </c>
      <c r="U1221" s="3">
        <f t="shared" si="79"/>
        <v>2000</v>
      </c>
      <c r="X1221" s="15">
        <v>1001340</v>
      </c>
    </row>
    <row r="1222" spans="2:24" ht="12.75">
      <c r="B1222" s="17" t="s">
        <v>121</v>
      </c>
      <c r="D1222" s="11">
        <v>43023</v>
      </c>
      <c r="F1222" s="12">
        <v>4000</v>
      </c>
      <c r="G1222" s="13" t="s">
        <v>65</v>
      </c>
      <c r="H1222" s="18" t="s">
        <v>283</v>
      </c>
      <c r="J1222" s="1" t="s">
        <v>2613</v>
      </c>
      <c r="K1222" s="1" t="s">
        <v>2614</v>
      </c>
      <c r="L1222" s="1" t="s">
        <v>1513</v>
      </c>
      <c r="O1222" s="11" t="s">
        <v>124</v>
      </c>
      <c r="P1222" s="3">
        <f t="shared" si="76"/>
        <v>4000</v>
      </c>
      <c r="Q1222" s="1" t="s">
        <v>72</v>
      </c>
      <c r="R1222" s="3">
        <f t="shared" si="77"/>
        <v>4000</v>
      </c>
      <c r="S1222" s="2">
        <f t="shared" si="78"/>
        <v>43023</v>
      </c>
      <c r="T1222" s="1" t="s">
        <v>208</v>
      </c>
      <c r="U1222" s="3">
        <f t="shared" si="79"/>
        <v>4000</v>
      </c>
      <c r="X1222" s="15">
        <v>1001335</v>
      </c>
    </row>
    <row r="1223" spans="2:24" ht="12.75">
      <c r="B1223" s="17" t="s">
        <v>121</v>
      </c>
      <c r="D1223" s="11">
        <v>43024</v>
      </c>
      <c r="F1223" s="12">
        <v>1500</v>
      </c>
      <c r="G1223" s="13" t="s">
        <v>65</v>
      </c>
      <c r="H1223" s="18" t="s">
        <v>283</v>
      </c>
      <c r="J1223" s="1" t="s">
        <v>2615</v>
      </c>
      <c r="K1223" s="1" t="s">
        <v>2616</v>
      </c>
      <c r="L1223" s="1" t="s">
        <v>1526</v>
      </c>
      <c r="O1223" s="11" t="s">
        <v>124</v>
      </c>
      <c r="P1223" s="3">
        <f t="shared" si="76"/>
        <v>1500</v>
      </c>
      <c r="Q1223" s="1" t="s">
        <v>72</v>
      </c>
      <c r="R1223" s="3">
        <f t="shared" si="77"/>
        <v>1500</v>
      </c>
      <c r="S1223" s="2">
        <f t="shared" si="78"/>
        <v>43024</v>
      </c>
      <c r="T1223" s="1" t="s">
        <v>208</v>
      </c>
      <c r="U1223" s="3">
        <f t="shared" si="79"/>
        <v>1500</v>
      </c>
      <c r="X1223" s="15">
        <v>1001342</v>
      </c>
    </row>
    <row r="1224" spans="2:24" ht="12.75">
      <c r="B1224" s="17" t="s">
        <v>121</v>
      </c>
      <c r="D1224" s="11">
        <v>43027</v>
      </c>
      <c r="F1224" s="12">
        <v>17979.09</v>
      </c>
      <c r="G1224" s="13" t="s">
        <v>65</v>
      </c>
      <c r="H1224" s="18" t="s">
        <v>283</v>
      </c>
      <c r="J1224" s="1" t="s">
        <v>2617</v>
      </c>
      <c r="K1224" s="1" t="s">
        <v>2618</v>
      </c>
      <c r="L1224" s="1" t="s">
        <v>1486</v>
      </c>
      <c r="O1224" s="11" t="s">
        <v>124</v>
      </c>
      <c r="P1224" s="3">
        <f t="shared" si="76"/>
        <v>17979.09</v>
      </c>
      <c r="Q1224" s="1" t="s">
        <v>72</v>
      </c>
      <c r="R1224" s="3">
        <f t="shared" si="77"/>
        <v>17979.09</v>
      </c>
      <c r="S1224" s="2">
        <f t="shared" si="78"/>
        <v>43027</v>
      </c>
      <c r="T1224" s="1" t="s">
        <v>208</v>
      </c>
      <c r="U1224" s="3">
        <f t="shared" si="79"/>
        <v>17979.09</v>
      </c>
      <c r="X1224" s="15" t="s">
        <v>2619</v>
      </c>
    </row>
    <row r="1225" spans="2:24" ht="12.75">
      <c r="B1225" s="17" t="s">
        <v>121</v>
      </c>
      <c r="D1225" s="11">
        <v>43028</v>
      </c>
      <c r="F1225" s="12">
        <v>2000</v>
      </c>
      <c r="G1225" s="13" t="s">
        <v>65</v>
      </c>
      <c r="H1225" s="18" t="s">
        <v>283</v>
      </c>
      <c r="J1225" s="1" t="s">
        <v>2620</v>
      </c>
      <c r="K1225" s="1" t="s">
        <v>2621</v>
      </c>
      <c r="L1225" s="1" t="s">
        <v>1526</v>
      </c>
      <c r="O1225" s="11" t="s">
        <v>124</v>
      </c>
      <c r="P1225" s="3">
        <f t="shared" si="76"/>
        <v>2000</v>
      </c>
      <c r="Q1225" s="1" t="s">
        <v>72</v>
      </c>
      <c r="R1225" s="3">
        <f t="shared" si="77"/>
        <v>2000</v>
      </c>
      <c r="S1225" s="2">
        <f t="shared" si="78"/>
        <v>43028</v>
      </c>
      <c r="T1225" s="1" t="s">
        <v>208</v>
      </c>
      <c r="U1225" s="3">
        <f t="shared" si="79"/>
        <v>2000</v>
      </c>
      <c r="X1225" s="15">
        <v>1001354</v>
      </c>
    </row>
    <row r="1226" spans="2:24" ht="12.75">
      <c r="B1226" s="17" t="s">
        <v>121</v>
      </c>
      <c r="D1226" s="11">
        <v>43038</v>
      </c>
      <c r="F1226" s="12">
        <v>6000</v>
      </c>
      <c r="G1226" s="13" t="s">
        <v>65</v>
      </c>
      <c r="H1226" s="18" t="s">
        <v>283</v>
      </c>
      <c r="J1226" s="1" t="s">
        <v>2622</v>
      </c>
      <c r="K1226" s="1" t="s">
        <v>2623</v>
      </c>
      <c r="L1226" s="1" t="s">
        <v>1486</v>
      </c>
      <c r="O1226" s="11" t="s">
        <v>124</v>
      </c>
      <c r="P1226" s="3">
        <f t="shared" si="76"/>
        <v>6000</v>
      </c>
      <c r="Q1226" s="1" t="s">
        <v>72</v>
      </c>
      <c r="R1226" s="3">
        <f t="shared" si="77"/>
        <v>6000</v>
      </c>
      <c r="S1226" s="2">
        <f t="shared" si="78"/>
        <v>43038</v>
      </c>
      <c r="T1226" s="1" t="s">
        <v>208</v>
      </c>
      <c r="U1226" s="3">
        <f t="shared" si="79"/>
        <v>6000</v>
      </c>
      <c r="X1226" s="15">
        <v>1001341</v>
      </c>
    </row>
    <row r="1227" spans="2:24" ht="12.75">
      <c r="B1227" s="17" t="s">
        <v>121</v>
      </c>
      <c r="D1227" s="11">
        <v>43043</v>
      </c>
      <c r="F1227" s="12">
        <v>4000</v>
      </c>
      <c r="G1227" s="13" t="s">
        <v>65</v>
      </c>
      <c r="H1227" s="18" t="s">
        <v>283</v>
      </c>
      <c r="J1227" s="1" t="s">
        <v>2624</v>
      </c>
      <c r="K1227" s="1" t="s">
        <v>2625</v>
      </c>
      <c r="L1227" s="1" t="s">
        <v>1526</v>
      </c>
      <c r="O1227" s="11" t="s">
        <v>124</v>
      </c>
      <c r="P1227" s="3">
        <f t="shared" si="76"/>
        <v>4000</v>
      </c>
      <c r="Q1227" s="1" t="s">
        <v>72</v>
      </c>
      <c r="R1227" s="3">
        <f t="shared" si="77"/>
        <v>4000</v>
      </c>
      <c r="S1227" s="2">
        <f t="shared" si="78"/>
        <v>43043</v>
      </c>
      <c r="T1227" s="1" t="s">
        <v>208</v>
      </c>
      <c r="U1227" s="3">
        <f t="shared" si="79"/>
        <v>4000</v>
      </c>
      <c r="X1227" s="15">
        <v>1001358</v>
      </c>
    </row>
    <row r="1228" spans="2:24" ht="12.75">
      <c r="B1228" s="17" t="s">
        <v>121</v>
      </c>
      <c r="D1228" s="11">
        <v>43044</v>
      </c>
      <c r="F1228" s="12">
        <v>1500</v>
      </c>
      <c r="G1228" s="13" t="s">
        <v>65</v>
      </c>
      <c r="H1228" s="18" t="s">
        <v>283</v>
      </c>
      <c r="J1228" s="1" t="s">
        <v>2626</v>
      </c>
      <c r="K1228" s="1" t="s">
        <v>2627</v>
      </c>
      <c r="L1228" s="1" t="s">
        <v>1526</v>
      </c>
      <c r="O1228" s="11" t="s">
        <v>124</v>
      </c>
      <c r="P1228" s="3">
        <f t="shared" si="76"/>
        <v>1500</v>
      </c>
      <c r="Q1228" s="1" t="s">
        <v>72</v>
      </c>
      <c r="R1228" s="3">
        <f t="shared" si="77"/>
        <v>1500</v>
      </c>
      <c r="S1228" s="2">
        <f t="shared" si="78"/>
        <v>43044</v>
      </c>
      <c r="T1228" s="1" t="s">
        <v>208</v>
      </c>
      <c r="U1228" s="3">
        <f t="shared" si="79"/>
        <v>1500</v>
      </c>
      <c r="X1228" s="15">
        <v>1001357</v>
      </c>
    </row>
    <row r="1229" spans="2:24" ht="12.75">
      <c r="B1229" s="17" t="s">
        <v>121</v>
      </c>
      <c r="D1229" s="11">
        <v>43049</v>
      </c>
      <c r="F1229" s="12">
        <v>4000</v>
      </c>
      <c r="G1229" s="13" t="s">
        <v>65</v>
      </c>
      <c r="H1229" s="18" t="s">
        <v>283</v>
      </c>
      <c r="J1229" s="1" t="s">
        <v>2628</v>
      </c>
      <c r="K1229" s="1" t="s">
        <v>2629</v>
      </c>
      <c r="L1229" s="1" t="s">
        <v>1513</v>
      </c>
      <c r="O1229" s="11" t="s">
        <v>124</v>
      </c>
      <c r="P1229" s="3">
        <f t="shared" si="76"/>
        <v>4000</v>
      </c>
      <c r="Q1229" s="1" t="s">
        <v>72</v>
      </c>
      <c r="R1229" s="3">
        <f t="shared" si="77"/>
        <v>4000</v>
      </c>
      <c r="S1229" s="2">
        <f t="shared" si="78"/>
        <v>43049</v>
      </c>
      <c r="T1229" s="1" t="s">
        <v>208</v>
      </c>
      <c r="U1229" s="3">
        <f t="shared" si="79"/>
        <v>4000</v>
      </c>
      <c r="X1229" s="15">
        <v>1001359</v>
      </c>
    </row>
    <row r="1230" spans="2:24" ht="12.75">
      <c r="B1230" s="17" t="s">
        <v>121</v>
      </c>
      <c r="D1230" s="11">
        <v>43049</v>
      </c>
      <c r="F1230" s="12">
        <v>24960</v>
      </c>
      <c r="G1230" s="13" t="s">
        <v>65</v>
      </c>
      <c r="H1230" s="18" t="s">
        <v>283</v>
      </c>
      <c r="J1230" s="1" t="s">
        <v>2630</v>
      </c>
      <c r="K1230" s="1" t="s">
        <v>2631</v>
      </c>
      <c r="L1230" s="1" t="s">
        <v>1513</v>
      </c>
      <c r="O1230" s="11" t="s">
        <v>124</v>
      </c>
      <c r="P1230" s="3">
        <f t="shared" si="76"/>
        <v>24960</v>
      </c>
      <c r="Q1230" s="1" t="s">
        <v>72</v>
      </c>
      <c r="R1230" s="3">
        <f t="shared" si="77"/>
        <v>24960</v>
      </c>
      <c r="S1230" s="2">
        <f t="shared" si="78"/>
        <v>43049</v>
      </c>
      <c r="T1230" s="1" t="s">
        <v>208</v>
      </c>
      <c r="U1230" s="3">
        <f t="shared" si="79"/>
        <v>24960</v>
      </c>
      <c r="X1230" s="15">
        <v>1001363</v>
      </c>
    </row>
    <row r="1231" spans="2:24" ht="12.75">
      <c r="B1231" s="17" t="s">
        <v>121</v>
      </c>
      <c r="D1231" s="11">
        <v>43049</v>
      </c>
      <c r="F1231" s="12">
        <v>2000</v>
      </c>
      <c r="G1231" s="13" t="s">
        <v>65</v>
      </c>
      <c r="H1231" s="18" t="s">
        <v>283</v>
      </c>
      <c r="J1231" s="1" t="s">
        <v>2632</v>
      </c>
      <c r="K1231" s="1" t="s">
        <v>2633</v>
      </c>
      <c r="L1231" s="1" t="s">
        <v>1486</v>
      </c>
      <c r="O1231" s="11" t="s">
        <v>124</v>
      </c>
      <c r="P1231" s="3">
        <f t="shared" si="76"/>
        <v>2000</v>
      </c>
      <c r="Q1231" s="1" t="s">
        <v>72</v>
      </c>
      <c r="R1231" s="3">
        <f t="shared" si="77"/>
        <v>2000</v>
      </c>
      <c r="S1231" s="2">
        <f t="shared" si="78"/>
        <v>43049</v>
      </c>
      <c r="T1231" s="1" t="s">
        <v>208</v>
      </c>
      <c r="U1231" s="3">
        <f t="shared" si="79"/>
        <v>2000</v>
      </c>
      <c r="X1231" s="15">
        <v>1001373</v>
      </c>
    </row>
    <row r="1232" spans="2:24" ht="12.75">
      <c r="B1232" s="17" t="s">
        <v>121</v>
      </c>
      <c r="D1232" s="11">
        <v>43051</v>
      </c>
      <c r="F1232" s="12">
        <v>38658.58</v>
      </c>
      <c r="G1232" s="13" t="s">
        <v>65</v>
      </c>
      <c r="H1232" s="18" t="s">
        <v>283</v>
      </c>
      <c r="J1232" s="1" t="s">
        <v>2634</v>
      </c>
      <c r="K1232" s="1" t="s">
        <v>2635</v>
      </c>
      <c r="L1232" s="1" t="s">
        <v>1486</v>
      </c>
      <c r="O1232" s="11" t="s">
        <v>124</v>
      </c>
      <c r="P1232" s="3">
        <f t="shared" si="76"/>
        <v>38658.58</v>
      </c>
      <c r="Q1232" s="1" t="s">
        <v>72</v>
      </c>
      <c r="R1232" s="3">
        <f t="shared" si="77"/>
        <v>38658.58</v>
      </c>
      <c r="S1232" s="2">
        <f t="shared" si="78"/>
        <v>43051</v>
      </c>
      <c r="T1232" s="1" t="s">
        <v>208</v>
      </c>
      <c r="U1232" s="3">
        <f t="shared" si="79"/>
        <v>38658.58</v>
      </c>
      <c r="X1232" s="15" t="s">
        <v>2636</v>
      </c>
    </row>
    <row r="1233" spans="2:24" ht="12.75">
      <c r="B1233" s="17" t="s">
        <v>121</v>
      </c>
      <c r="D1233" s="11">
        <v>43059</v>
      </c>
      <c r="F1233" s="12">
        <v>2000</v>
      </c>
      <c r="G1233" s="13" t="s">
        <v>65</v>
      </c>
      <c r="H1233" s="18" t="s">
        <v>283</v>
      </c>
      <c r="J1233" s="1" t="s">
        <v>2620</v>
      </c>
      <c r="K1233" s="1" t="s">
        <v>2637</v>
      </c>
      <c r="L1233" s="1" t="s">
        <v>1513</v>
      </c>
      <c r="O1233" s="11" t="s">
        <v>124</v>
      </c>
      <c r="P1233" s="3">
        <f t="shared" si="76"/>
        <v>2000</v>
      </c>
      <c r="Q1233" s="1" t="s">
        <v>72</v>
      </c>
      <c r="R1233" s="3">
        <f t="shared" si="77"/>
        <v>2000</v>
      </c>
      <c r="S1233" s="2">
        <f t="shared" si="78"/>
        <v>43059</v>
      </c>
      <c r="T1233" s="1" t="s">
        <v>208</v>
      </c>
      <c r="U1233" s="3">
        <f t="shared" si="79"/>
        <v>2000</v>
      </c>
      <c r="X1233" s="15">
        <v>1001378</v>
      </c>
    </row>
    <row r="1234" spans="2:24" ht="12.75">
      <c r="B1234" s="17" t="s">
        <v>121</v>
      </c>
      <c r="D1234" s="11">
        <v>43066</v>
      </c>
      <c r="F1234" s="12">
        <v>6335.09</v>
      </c>
      <c r="G1234" s="13" t="s">
        <v>65</v>
      </c>
      <c r="H1234" s="18" t="s">
        <v>283</v>
      </c>
      <c r="J1234" s="1" t="s">
        <v>2638</v>
      </c>
      <c r="K1234" s="1" t="s">
        <v>2639</v>
      </c>
      <c r="L1234" s="1" t="s">
        <v>1486</v>
      </c>
      <c r="O1234" s="11" t="s">
        <v>124</v>
      </c>
      <c r="P1234" s="3">
        <f t="shared" si="76"/>
        <v>6335.09</v>
      </c>
      <c r="Q1234" s="1" t="s">
        <v>72</v>
      </c>
      <c r="R1234" s="3">
        <f t="shared" si="77"/>
        <v>6335.09</v>
      </c>
      <c r="S1234" s="2">
        <f t="shared" si="78"/>
        <v>43066</v>
      </c>
      <c r="T1234" s="1" t="s">
        <v>208</v>
      </c>
      <c r="U1234" s="3">
        <f t="shared" si="79"/>
        <v>6335.09</v>
      </c>
      <c r="X1234" s="15">
        <v>1001356</v>
      </c>
    </row>
    <row r="1235" spans="2:24" ht="12.75">
      <c r="B1235" s="17" t="s">
        <v>121</v>
      </c>
      <c r="D1235" s="11">
        <v>43076</v>
      </c>
      <c r="F1235" s="12">
        <v>4000</v>
      </c>
      <c r="G1235" s="13" t="s">
        <v>65</v>
      </c>
      <c r="H1235" s="18" t="s">
        <v>283</v>
      </c>
      <c r="J1235" s="1" t="s">
        <v>2640</v>
      </c>
      <c r="K1235" s="1" t="s">
        <v>2641</v>
      </c>
      <c r="L1235" s="1" t="s">
        <v>1513</v>
      </c>
      <c r="O1235" s="11" t="s">
        <v>124</v>
      </c>
      <c r="P1235" s="3">
        <f t="shared" si="76"/>
        <v>4000</v>
      </c>
      <c r="Q1235" s="1" t="s">
        <v>72</v>
      </c>
      <c r="R1235" s="3">
        <f t="shared" si="77"/>
        <v>4000</v>
      </c>
      <c r="S1235" s="2">
        <f t="shared" si="78"/>
        <v>43076</v>
      </c>
      <c r="T1235" s="1" t="s">
        <v>208</v>
      </c>
      <c r="U1235" s="3">
        <f t="shared" si="79"/>
        <v>4000</v>
      </c>
      <c r="X1235" s="15">
        <v>1001391</v>
      </c>
    </row>
    <row r="1236" spans="2:24" ht="12.75">
      <c r="B1236" s="17" t="s">
        <v>121</v>
      </c>
      <c r="D1236" s="11">
        <v>43080</v>
      </c>
      <c r="F1236" s="12">
        <v>4000</v>
      </c>
      <c r="G1236" s="13" t="s">
        <v>65</v>
      </c>
      <c r="H1236" s="18" t="s">
        <v>283</v>
      </c>
      <c r="J1236" s="1" t="s">
        <v>2642</v>
      </c>
      <c r="K1236" s="1" t="s">
        <v>2643</v>
      </c>
      <c r="L1236" s="1" t="s">
        <v>1526</v>
      </c>
      <c r="O1236" s="11" t="s">
        <v>124</v>
      </c>
      <c r="P1236" s="3">
        <f t="shared" si="76"/>
        <v>4000</v>
      </c>
      <c r="Q1236" s="1" t="s">
        <v>72</v>
      </c>
      <c r="R1236" s="3">
        <f t="shared" si="77"/>
        <v>4000</v>
      </c>
      <c r="S1236" s="2">
        <f t="shared" si="78"/>
        <v>43080</v>
      </c>
      <c r="T1236" s="1" t="s">
        <v>208</v>
      </c>
      <c r="U1236" s="3">
        <f t="shared" si="79"/>
        <v>4000</v>
      </c>
      <c r="X1236" s="15">
        <v>1001404</v>
      </c>
    </row>
    <row r="1237" spans="2:24" ht="12.75">
      <c r="B1237" s="17" t="s">
        <v>121</v>
      </c>
      <c r="D1237" s="11">
        <v>43081</v>
      </c>
      <c r="F1237" s="12">
        <v>1500</v>
      </c>
      <c r="G1237" s="13" t="s">
        <v>65</v>
      </c>
      <c r="H1237" s="18" t="s">
        <v>283</v>
      </c>
      <c r="J1237" s="1" t="s">
        <v>2644</v>
      </c>
      <c r="K1237" s="1" t="s">
        <v>2645</v>
      </c>
      <c r="L1237" s="1" t="s">
        <v>1526</v>
      </c>
      <c r="O1237" s="11" t="s">
        <v>124</v>
      </c>
      <c r="P1237" s="3">
        <f t="shared" si="76"/>
        <v>1500</v>
      </c>
      <c r="Q1237" s="1" t="s">
        <v>72</v>
      </c>
      <c r="R1237" s="3">
        <f t="shared" si="77"/>
        <v>1500</v>
      </c>
      <c r="S1237" s="2">
        <f t="shared" si="78"/>
        <v>43081</v>
      </c>
      <c r="T1237" s="1" t="s">
        <v>208</v>
      </c>
      <c r="U1237" s="3">
        <f t="shared" si="79"/>
        <v>1500</v>
      </c>
      <c r="X1237" s="15">
        <v>1001388</v>
      </c>
    </row>
    <row r="1238" spans="2:24" ht="12.75">
      <c r="B1238" s="17" t="s">
        <v>121</v>
      </c>
      <c r="D1238" s="11">
        <v>43083</v>
      </c>
      <c r="F1238" s="12">
        <v>6000</v>
      </c>
      <c r="G1238" s="13" t="s">
        <v>65</v>
      </c>
      <c r="H1238" s="18" t="s">
        <v>283</v>
      </c>
      <c r="J1238" s="1" t="s">
        <v>2646</v>
      </c>
      <c r="K1238" s="1" t="s">
        <v>2647</v>
      </c>
      <c r="L1238" s="1" t="s">
        <v>1486</v>
      </c>
      <c r="O1238" s="11" t="s">
        <v>124</v>
      </c>
      <c r="P1238" s="3">
        <f t="shared" si="76"/>
        <v>6000</v>
      </c>
      <c r="Q1238" s="1" t="s">
        <v>72</v>
      </c>
      <c r="R1238" s="3">
        <f t="shared" si="77"/>
        <v>6000</v>
      </c>
      <c r="S1238" s="2">
        <f t="shared" si="78"/>
        <v>43083</v>
      </c>
      <c r="T1238" s="1" t="s">
        <v>208</v>
      </c>
      <c r="U1238" s="3">
        <f t="shared" si="79"/>
        <v>6000</v>
      </c>
      <c r="X1238" s="15">
        <v>1001389</v>
      </c>
    </row>
    <row r="1239" spans="2:24" ht="12.75">
      <c r="B1239" s="17" t="s">
        <v>121</v>
      </c>
      <c r="D1239" s="11">
        <v>43090</v>
      </c>
      <c r="F1239" s="12">
        <v>4000</v>
      </c>
      <c r="G1239" s="13" t="s">
        <v>65</v>
      </c>
      <c r="H1239" s="18" t="s">
        <v>283</v>
      </c>
      <c r="J1239" s="1" t="s">
        <v>2648</v>
      </c>
      <c r="K1239" s="1" t="s">
        <v>2649</v>
      </c>
      <c r="L1239" s="1" t="s">
        <v>1526</v>
      </c>
      <c r="O1239" s="11" t="s">
        <v>124</v>
      </c>
      <c r="P1239" s="3">
        <f t="shared" si="76"/>
        <v>4000</v>
      </c>
      <c r="Q1239" s="1" t="s">
        <v>72</v>
      </c>
      <c r="R1239" s="3">
        <f t="shared" si="77"/>
        <v>4000</v>
      </c>
      <c r="S1239" s="2">
        <f t="shared" si="78"/>
        <v>43090</v>
      </c>
      <c r="T1239" s="1" t="s">
        <v>208</v>
      </c>
      <c r="U1239" s="3">
        <f t="shared" si="79"/>
        <v>4000</v>
      </c>
      <c r="X1239" s="15">
        <v>1001390</v>
      </c>
    </row>
    <row r="1240" spans="2:24" ht="12.75">
      <c r="B1240" s="17" t="s">
        <v>121</v>
      </c>
      <c r="D1240" s="11">
        <v>43091</v>
      </c>
      <c r="F1240" s="12">
        <v>1680.01</v>
      </c>
      <c r="G1240" s="13" t="s">
        <v>65</v>
      </c>
      <c r="H1240" s="18" t="s">
        <v>283</v>
      </c>
      <c r="J1240" s="1" t="s">
        <v>2650</v>
      </c>
      <c r="K1240" s="1" t="s">
        <v>2651</v>
      </c>
      <c r="L1240" s="1" t="s">
        <v>1486</v>
      </c>
      <c r="O1240" s="11" t="s">
        <v>124</v>
      </c>
      <c r="P1240" s="3">
        <f t="shared" si="76"/>
        <v>1680.01</v>
      </c>
      <c r="Q1240" s="1" t="s">
        <v>72</v>
      </c>
      <c r="R1240" s="3">
        <f t="shared" si="77"/>
        <v>1680.01</v>
      </c>
      <c r="S1240" s="2">
        <f t="shared" si="78"/>
        <v>43091</v>
      </c>
      <c r="T1240" s="1" t="s">
        <v>208</v>
      </c>
      <c r="U1240" s="3">
        <f t="shared" si="79"/>
        <v>1680.01</v>
      </c>
      <c r="X1240" s="15">
        <v>1001409</v>
      </c>
    </row>
    <row r="1241" spans="2:24" ht="12.75">
      <c r="B1241" s="17" t="s">
        <v>121</v>
      </c>
      <c r="D1241" s="11">
        <v>42783</v>
      </c>
      <c r="F1241" s="12">
        <v>5200</v>
      </c>
      <c r="G1241" s="13" t="s">
        <v>65</v>
      </c>
      <c r="H1241" s="18" t="s">
        <v>283</v>
      </c>
      <c r="J1241" s="1" t="s">
        <v>2652</v>
      </c>
      <c r="K1241" s="1" t="s">
        <v>2653</v>
      </c>
      <c r="L1241" s="1" t="s">
        <v>2654</v>
      </c>
      <c r="O1241" s="11" t="s">
        <v>124</v>
      </c>
      <c r="P1241" s="3">
        <f t="shared" si="76"/>
        <v>5200</v>
      </c>
      <c r="Q1241" s="1" t="s">
        <v>476</v>
      </c>
      <c r="R1241" s="3">
        <f t="shared" si="77"/>
        <v>5200</v>
      </c>
      <c r="S1241" s="2">
        <f t="shared" si="78"/>
        <v>42783</v>
      </c>
      <c r="T1241" s="1" t="s">
        <v>208</v>
      </c>
      <c r="U1241" s="3">
        <f t="shared" si="79"/>
        <v>5200</v>
      </c>
      <c r="X1241" s="15">
        <v>1001074</v>
      </c>
    </row>
    <row r="1242" spans="2:24" ht="12.75">
      <c r="B1242" s="17" t="s">
        <v>121</v>
      </c>
      <c r="D1242" s="11">
        <v>42908</v>
      </c>
      <c r="F1242" s="12">
        <v>15956</v>
      </c>
      <c r="G1242" s="13" t="s">
        <v>65</v>
      </c>
      <c r="H1242" s="18" t="s">
        <v>283</v>
      </c>
      <c r="J1242" s="1" t="s">
        <v>2655</v>
      </c>
      <c r="K1242" s="1">
        <v>5096721</v>
      </c>
      <c r="L1242" s="1" t="s">
        <v>1553</v>
      </c>
      <c r="O1242" s="11" t="s">
        <v>124</v>
      </c>
      <c r="P1242" s="3">
        <f t="shared" si="76"/>
        <v>15956</v>
      </c>
      <c r="Q1242" s="1" t="s">
        <v>72</v>
      </c>
      <c r="R1242" s="3">
        <f t="shared" si="77"/>
        <v>15956</v>
      </c>
      <c r="S1242" s="2">
        <f t="shared" si="78"/>
        <v>42908</v>
      </c>
      <c r="T1242" s="1" t="s">
        <v>208</v>
      </c>
      <c r="U1242" s="3">
        <f t="shared" si="79"/>
        <v>15956</v>
      </c>
      <c r="X1242" s="15">
        <v>1001216</v>
      </c>
    </row>
    <row r="1243" spans="2:24" ht="12.75">
      <c r="B1243" s="17" t="s">
        <v>121</v>
      </c>
      <c r="D1243" s="11">
        <v>42804</v>
      </c>
      <c r="F1243" s="12">
        <v>1745</v>
      </c>
      <c r="G1243" s="13" t="s">
        <v>65</v>
      </c>
      <c r="H1243" s="18" t="s">
        <v>283</v>
      </c>
      <c r="J1243" s="1" t="s">
        <v>2656</v>
      </c>
      <c r="K1243" s="1" t="s">
        <v>2657</v>
      </c>
      <c r="L1243" s="1" t="s">
        <v>2658</v>
      </c>
      <c r="O1243" s="11" t="s">
        <v>124</v>
      </c>
      <c r="P1243" s="3">
        <f t="shared" si="76"/>
        <v>1745</v>
      </c>
      <c r="Q1243" s="1" t="s">
        <v>72</v>
      </c>
      <c r="R1243" s="3">
        <f t="shared" si="77"/>
        <v>1745</v>
      </c>
      <c r="S1243" s="2">
        <f t="shared" si="78"/>
        <v>42804</v>
      </c>
      <c r="T1243" s="1" t="s">
        <v>208</v>
      </c>
      <c r="U1243" s="3">
        <f t="shared" si="79"/>
        <v>1745</v>
      </c>
      <c r="X1243" s="15" t="s">
        <v>2659</v>
      </c>
    </row>
    <row r="1244" spans="2:24" ht="12.75">
      <c r="B1244" s="17" t="s">
        <v>121</v>
      </c>
      <c r="D1244" s="11">
        <v>42804</v>
      </c>
      <c r="F1244" s="12">
        <v>2800</v>
      </c>
      <c r="G1244" s="13" t="s">
        <v>65</v>
      </c>
      <c r="H1244" s="18" t="s">
        <v>283</v>
      </c>
      <c r="J1244" s="1" t="s">
        <v>2660</v>
      </c>
      <c r="K1244" s="1" t="s">
        <v>2661</v>
      </c>
      <c r="L1244" s="1" t="s">
        <v>2662</v>
      </c>
      <c r="O1244" s="11" t="s">
        <v>124</v>
      </c>
      <c r="P1244" s="3">
        <f t="shared" si="76"/>
        <v>2800</v>
      </c>
      <c r="Q1244" s="1" t="s">
        <v>72</v>
      </c>
      <c r="R1244" s="3">
        <f t="shared" si="77"/>
        <v>2800</v>
      </c>
      <c r="S1244" s="2">
        <f t="shared" si="78"/>
        <v>42804</v>
      </c>
      <c r="T1244" s="1" t="s">
        <v>208</v>
      </c>
      <c r="U1244" s="3">
        <f t="shared" si="79"/>
        <v>2800</v>
      </c>
      <c r="X1244" s="15" t="s">
        <v>2659</v>
      </c>
    </row>
    <row r="1245" spans="2:24" ht="12.75">
      <c r="B1245" s="17" t="s">
        <v>121</v>
      </c>
      <c r="D1245" s="11">
        <v>42804</v>
      </c>
      <c r="F1245" s="12">
        <v>20</v>
      </c>
      <c r="G1245" s="13" t="s">
        <v>65</v>
      </c>
      <c r="H1245" s="18" t="s">
        <v>283</v>
      </c>
      <c r="J1245" s="1" t="s">
        <v>2663</v>
      </c>
      <c r="K1245" s="1" t="s">
        <v>2664</v>
      </c>
      <c r="L1245" s="1" t="s">
        <v>2665</v>
      </c>
      <c r="O1245" s="11" t="s">
        <v>124</v>
      </c>
      <c r="P1245" s="3">
        <f t="shared" si="76"/>
        <v>20</v>
      </c>
      <c r="Q1245" s="1" t="s">
        <v>72</v>
      </c>
      <c r="R1245" s="3">
        <f t="shared" si="77"/>
        <v>20</v>
      </c>
      <c r="S1245" s="2">
        <f t="shared" si="78"/>
        <v>42804</v>
      </c>
      <c r="T1245" s="1" t="s">
        <v>208</v>
      </c>
      <c r="U1245" s="3">
        <f t="shared" si="79"/>
        <v>20</v>
      </c>
      <c r="X1245" s="15" t="s">
        <v>2659</v>
      </c>
    </row>
    <row r="1246" spans="2:24" ht="12.75">
      <c r="B1246" s="17" t="s">
        <v>121</v>
      </c>
      <c r="D1246" s="11">
        <v>42804</v>
      </c>
      <c r="F1246" s="12">
        <v>2000</v>
      </c>
      <c r="G1246" s="13" t="s">
        <v>65</v>
      </c>
      <c r="H1246" s="18" t="s">
        <v>283</v>
      </c>
      <c r="J1246" s="1" t="s">
        <v>2666</v>
      </c>
      <c r="K1246" s="1" t="s">
        <v>2667</v>
      </c>
      <c r="L1246" s="1" t="s">
        <v>2668</v>
      </c>
      <c r="O1246" s="11" t="s">
        <v>124</v>
      </c>
      <c r="P1246" s="3">
        <f t="shared" si="76"/>
        <v>2000</v>
      </c>
      <c r="Q1246" s="1" t="s">
        <v>72</v>
      </c>
      <c r="R1246" s="3">
        <f t="shared" si="77"/>
        <v>2000</v>
      </c>
      <c r="S1246" s="2">
        <f t="shared" si="78"/>
        <v>42804</v>
      </c>
      <c r="T1246" s="1" t="s">
        <v>208</v>
      </c>
      <c r="U1246" s="3">
        <f t="shared" si="79"/>
        <v>2000</v>
      </c>
      <c r="X1246" s="15" t="s">
        <v>2659</v>
      </c>
    </row>
    <row r="1247" spans="2:24" ht="12.75">
      <c r="B1247" s="17" t="s">
        <v>121</v>
      </c>
      <c r="D1247" s="11">
        <v>42831</v>
      </c>
      <c r="F1247" s="12">
        <v>1580</v>
      </c>
      <c r="G1247" s="13" t="s">
        <v>65</v>
      </c>
      <c r="H1247" s="18" t="s">
        <v>283</v>
      </c>
      <c r="J1247" s="1" t="s">
        <v>2669</v>
      </c>
      <c r="K1247" s="1" t="s">
        <v>2670</v>
      </c>
      <c r="L1247" s="1" t="s">
        <v>2668</v>
      </c>
      <c r="O1247" s="11" t="s">
        <v>124</v>
      </c>
      <c r="P1247" s="3">
        <f t="shared" si="76"/>
        <v>1580</v>
      </c>
      <c r="Q1247" s="1" t="s">
        <v>72</v>
      </c>
      <c r="R1247" s="3">
        <f t="shared" si="77"/>
        <v>1580</v>
      </c>
      <c r="S1247" s="2">
        <f t="shared" si="78"/>
        <v>42831</v>
      </c>
      <c r="T1247" s="1" t="s">
        <v>208</v>
      </c>
      <c r="U1247" s="3">
        <f t="shared" si="79"/>
        <v>1580</v>
      </c>
      <c r="X1247" s="15">
        <v>1001137</v>
      </c>
    </row>
    <row r="1248" spans="2:24" ht="12.75">
      <c r="B1248" s="17" t="s">
        <v>121</v>
      </c>
      <c r="D1248" s="11">
        <v>42831</v>
      </c>
      <c r="F1248" s="12">
        <v>2254</v>
      </c>
      <c r="G1248" s="13" t="s">
        <v>65</v>
      </c>
      <c r="H1248" s="18" t="s">
        <v>283</v>
      </c>
      <c r="J1248" s="1" t="s">
        <v>2671</v>
      </c>
      <c r="K1248" s="1" t="s">
        <v>2672</v>
      </c>
      <c r="L1248" s="1" t="s">
        <v>2673</v>
      </c>
      <c r="O1248" s="11" t="s">
        <v>124</v>
      </c>
      <c r="P1248" s="3">
        <f t="shared" si="76"/>
        <v>2254</v>
      </c>
      <c r="Q1248" s="1" t="s">
        <v>72</v>
      </c>
      <c r="R1248" s="3">
        <f t="shared" si="77"/>
        <v>2254</v>
      </c>
      <c r="S1248" s="2">
        <f t="shared" si="78"/>
        <v>42831</v>
      </c>
      <c r="T1248" s="1" t="s">
        <v>208</v>
      </c>
      <c r="U1248" s="3">
        <f t="shared" si="79"/>
        <v>2254</v>
      </c>
      <c r="X1248" s="15">
        <v>1001137</v>
      </c>
    </row>
    <row r="1249" spans="2:24" ht="12.75">
      <c r="B1249" s="17" t="s">
        <v>121</v>
      </c>
      <c r="D1249" s="11">
        <v>42846</v>
      </c>
      <c r="F1249" s="12">
        <v>170</v>
      </c>
      <c r="G1249" s="13" t="s">
        <v>65</v>
      </c>
      <c r="H1249" s="18" t="s">
        <v>283</v>
      </c>
      <c r="J1249" s="1" t="s">
        <v>2674</v>
      </c>
      <c r="K1249" s="1" t="s">
        <v>2675</v>
      </c>
      <c r="L1249" s="1" t="s">
        <v>2676</v>
      </c>
      <c r="O1249" s="11" t="s">
        <v>124</v>
      </c>
      <c r="P1249" s="3">
        <f t="shared" si="76"/>
        <v>170</v>
      </c>
      <c r="Q1249" s="1" t="s">
        <v>72</v>
      </c>
      <c r="R1249" s="3">
        <f t="shared" si="77"/>
        <v>170</v>
      </c>
      <c r="S1249" s="2">
        <f t="shared" si="78"/>
        <v>42846</v>
      </c>
      <c r="T1249" s="1" t="s">
        <v>208</v>
      </c>
      <c r="U1249" s="3">
        <f t="shared" si="79"/>
        <v>170</v>
      </c>
      <c r="X1249" s="15">
        <v>1001161</v>
      </c>
    </row>
    <row r="1250" spans="2:24" ht="12.75">
      <c r="B1250" s="17" t="s">
        <v>121</v>
      </c>
      <c r="D1250" s="11">
        <v>42851</v>
      </c>
      <c r="F1250" s="12">
        <v>14515.83</v>
      </c>
      <c r="G1250" s="13" t="s">
        <v>65</v>
      </c>
      <c r="H1250" s="18" t="s">
        <v>283</v>
      </c>
      <c r="J1250" s="1" t="s">
        <v>2677</v>
      </c>
      <c r="K1250" s="1">
        <v>104178</v>
      </c>
      <c r="L1250" s="1" t="s">
        <v>2678</v>
      </c>
      <c r="O1250" s="11" t="s">
        <v>124</v>
      </c>
      <c r="P1250" s="3">
        <f t="shared" si="76"/>
        <v>14515.83</v>
      </c>
      <c r="Q1250" s="1" t="s">
        <v>72</v>
      </c>
      <c r="R1250" s="3">
        <f t="shared" si="77"/>
        <v>14515.83</v>
      </c>
      <c r="S1250" s="2">
        <f t="shared" si="78"/>
        <v>42851</v>
      </c>
      <c r="T1250" s="1" t="s">
        <v>208</v>
      </c>
      <c r="U1250" s="3">
        <f t="shared" si="79"/>
        <v>14515.83</v>
      </c>
      <c r="X1250" s="15">
        <v>1001153</v>
      </c>
    </row>
    <row r="1251" spans="2:24" ht="12.75">
      <c r="B1251" s="17" t="s">
        <v>121</v>
      </c>
      <c r="D1251" s="11">
        <v>42858</v>
      </c>
      <c r="F1251" s="12">
        <v>3422</v>
      </c>
      <c r="G1251" s="13" t="s">
        <v>65</v>
      </c>
      <c r="H1251" s="18" t="s">
        <v>283</v>
      </c>
      <c r="J1251" s="1" t="s">
        <v>2679</v>
      </c>
      <c r="K1251" s="1" t="s">
        <v>2680</v>
      </c>
      <c r="L1251" s="1" t="s">
        <v>2681</v>
      </c>
      <c r="O1251" s="11" t="s">
        <v>124</v>
      </c>
      <c r="P1251" s="3">
        <f t="shared" si="76"/>
        <v>3422</v>
      </c>
      <c r="Q1251" s="1" t="s">
        <v>72</v>
      </c>
      <c r="R1251" s="3">
        <f t="shared" si="77"/>
        <v>3422</v>
      </c>
      <c r="S1251" s="2">
        <f t="shared" si="78"/>
        <v>42858</v>
      </c>
      <c r="T1251" s="1" t="s">
        <v>208</v>
      </c>
      <c r="U1251" s="3">
        <f t="shared" si="79"/>
        <v>3422</v>
      </c>
      <c r="X1251" s="15">
        <v>1001161</v>
      </c>
    </row>
    <row r="1252" spans="2:24" ht="12.75">
      <c r="B1252" s="17" t="s">
        <v>121</v>
      </c>
      <c r="D1252" s="11">
        <v>42858</v>
      </c>
      <c r="F1252" s="12">
        <v>4503</v>
      </c>
      <c r="G1252" s="13" t="s">
        <v>65</v>
      </c>
      <c r="H1252" s="18" t="s">
        <v>283</v>
      </c>
      <c r="J1252" s="1" t="s">
        <v>2682</v>
      </c>
      <c r="K1252" s="1" t="s">
        <v>2683</v>
      </c>
      <c r="L1252" s="1" t="s">
        <v>2668</v>
      </c>
      <c r="O1252" s="11" t="s">
        <v>124</v>
      </c>
      <c r="P1252" s="3">
        <f t="shared" si="76"/>
        <v>4503</v>
      </c>
      <c r="Q1252" s="1" t="s">
        <v>72</v>
      </c>
      <c r="R1252" s="3">
        <f t="shared" si="77"/>
        <v>4503</v>
      </c>
      <c r="S1252" s="2">
        <f t="shared" si="78"/>
        <v>42858</v>
      </c>
      <c r="T1252" s="1" t="s">
        <v>208</v>
      </c>
      <c r="U1252" s="3">
        <f t="shared" si="79"/>
        <v>4503</v>
      </c>
      <c r="X1252" s="15">
        <v>1001161</v>
      </c>
    </row>
    <row r="1253" spans="2:24" ht="12.75">
      <c r="B1253" s="17" t="s">
        <v>121</v>
      </c>
      <c r="D1253" s="11">
        <v>42858</v>
      </c>
      <c r="F1253" s="12">
        <v>5175</v>
      </c>
      <c r="G1253" s="13" t="s">
        <v>65</v>
      </c>
      <c r="H1253" s="18" t="s">
        <v>283</v>
      </c>
      <c r="J1253" s="1" t="s">
        <v>2684</v>
      </c>
      <c r="K1253" s="1" t="s">
        <v>2685</v>
      </c>
      <c r="L1253" s="1" t="s">
        <v>2662</v>
      </c>
      <c r="O1253" s="11" t="s">
        <v>124</v>
      </c>
      <c r="P1253" s="3">
        <f t="shared" si="76"/>
        <v>5175</v>
      </c>
      <c r="Q1253" s="1" t="s">
        <v>72</v>
      </c>
      <c r="R1253" s="3">
        <f t="shared" si="77"/>
        <v>5175</v>
      </c>
      <c r="S1253" s="2">
        <f t="shared" si="78"/>
        <v>42858</v>
      </c>
      <c r="T1253" s="1" t="s">
        <v>208</v>
      </c>
      <c r="U1253" s="3">
        <f t="shared" si="79"/>
        <v>5175</v>
      </c>
      <c r="X1253" s="15">
        <v>1001161</v>
      </c>
    </row>
    <row r="1254" spans="2:24" ht="12.75">
      <c r="B1254" s="17" t="s">
        <v>121</v>
      </c>
      <c r="D1254" s="11">
        <v>42859</v>
      </c>
      <c r="F1254" s="12">
        <v>2430</v>
      </c>
      <c r="G1254" s="13" t="s">
        <v>65</v>
      </c>
      <c r="H1254" s="18" t="s">
        <v>283</v>
      </c>
      <c r="J1254" s="1" t="s">
        <v>2686</v>
      </c>
      <c r="K1254" s="1" t="s">
        <v>2687</v>
      </c>
      <c r="L1254" s="1" t="s">
        <v>2658</v>
      </c>
      <c r="O1254" s="11" t="s">
        <v>124</v>
      </c>
      <c r="P1254" s="3">
        <f t="shared" si="76"/>
        <v>2430</v>
      </c>
      <c r="Q1254" s="1" t="s">
        <v>72</v>
      </c>
      <c r="R1254" s="3">
        <f t="shared" si="77"/>
        <v>2430</v>
      </c>
      <c r="S1254" s="2">
        <f t="shared" si="78"/>
        <v>42859</v>
      </c>
      <c r="T1254" s="1" t="s">
        <v>208</v>
      </c>
      <c r="U1254" s="3">
        <f t="shared" si="79"/>
        <v>2430</v>
      </c>
      <c r="X1254" s="15">
        <v>1001161</v>
      </c>
    </row>
    <row r="1255" spans="2:24" ht="12.75">
      <c r="B1255" s="17" t="s">
        <v>121</v>
      </c>
      <c r="D1255" s="11">
        <v>42900</v>
      </c>
      <c r="F1255" s="12">
        <v>1400</v>
      </c>
      <c r="G1255" s="13" t="s">
        <v>65</v>
      </c>
      <c r="H1255" s="18" t="s">
        <v>283</v>
      </c>
      <c r="J1255" s="1" t="s">
        <v>2688</v>
      </c>
      <c r="K1255" s="1" t="s">
        <v>2689</v>
      </c>
      <c r="L1255" s="1" t="s">
        <v>2668</v>
      </c>
      <c r="O1255" s="11" t="s">
        <v>124</v>
      </c>
      <c r="P1255" s="3">
        <f t="shared" si="76"/>
        <v>1400</v>
      </c>
      <c r="Q1255" s="1" t="s">
        <v>72</v>
      </c>
      <c r="R1255" s="3">
        <f t="shared" si="77"/>
        <v>1400</v>
      </c>
      <c r="S1255" s="2">
        <f t="shared" si="78"/>
        <v>42900</v>
      </c>
      <c r="T1255" s="1" t="s">
        <v>208</v>
      </c>
      <c r="U1255" s="3">
        <f t="shared" si="79"/>
        <v>1400</v>
      </c>
      <c r="X1255" s="15">
        <v>1001212</v>
      </c>
    </row>
    <row r="1256" spans="2:24" ht="12.75">
      <c r="B1256" s="17" t="s">
        <v>121</v>
      </c>
      <c r="D1256" s="11">
        <v>42900</v>
      </c>
      <c r="F1256" s="12">
        <v>10</v>
      </c>
      <c r="G1256" s="13" t="s">
        <v>65</v>
      </c>
      <c r="H1256" s="18" t="s">
        <v>283</v>
      </c>
      <c r="J1256" s="1" t="s">
        <v>2690</v>
      </c>
      <c r="K1256" s="1" t="s">
        <v>2691</v>
      </c>
      <c r="L1256" s="1" t="s">
        <v>2692</v>
      </c>
      <c r="O1256" s="11" t="s">
        <v>124</v>
      </c>
      <c r="P1256" s="3">
        <f t="shared" si="76"/>
        <v>10</v>
      </c>
      <c r="Q1256" s="1" t="s">
        <v>72</v>
      </c>
      <c r="R1256" s="3">
        <f t="shared" si="77"/>
        <v>10</v>
      </c>
      <c r="S1256" s="2">
        <f t="shared" si="78"/>
        <v>42900</v>
      </c>
      <c r="T1256" s="1" t="s">
        <v>208</v>
      </c>
      <c r="U1256" s="3">
        <f t="shared" si="79"/>
        <v>10</v>
      </c>
      <c r="X1256" s="15">
        <v>1001212</v>
      </c>
    </row>
    <row r="1257" spans="2:24" ht="12.75">
      <c r="B1257" s="17" t="s">
        <v>121</v>
      </c>
      <c r="D1257" s="11">
        <v>42900</v>
      </c>
      <c r="F1257" s="12">
        <v>2300</v>
      </c>
      <c r="G1257" s="13" t="s">
        <v>65</v>
      </c>
      <c r="H1257" s="18" t="s">
        <v>283</v>
      </c>
      <c r="J1257" s="1" t="s">
        <v>2693</v>
      </c>
      <c r="K1257" s="1" t="s">
        <v>2694</v>
      </c>
      <c r="L1257" s="1" t="s">
        <v>2695</v>
      </c>
      <c r="O1257" s="11" t="s">
        <v>124</v>
      </c>
      <c r="P1257" s="3">
        <f t="shared" si="76"/>
        <v>2300</v>
      </c>
      <c r="Q1257" s="1" t="s">
        <v>72</v>
      </c>
      <c r="R1257" s="3">
        <f t="shared" si="77"/>
        <v>2300</v>
      </c>
      <c r="S1257" s="2">
        <f t="shared" si="78"/>
        <v>42900</v>
      </c>
      <c r="T1257" s="1" t="s">
        <v>208</v>
      </c>
      <c r="U1257" s="3">
        <f t="shared" si="79"/>
        <v>2300</v>
      </c>
      <c r="X1257" s="15">
        <v>1001212</v>
      </c>
    </row>
    <row r="1258" spans="2:24" ht="12.75">
      <c r="B1258" s="17" t="s">
        <v>121</v>
      </c>
      <c r="D1258" s="11">
        <v>42900</v>
      </c>
      <c r="F1258" s="12">
        <v>140</v>
      </c>
      <c r="G1258" s="13" t="s">
        <v>65</v>
      </c>
      <c r="H1258" s="18" t="s">
        <v>283</v>
      </c>
      <c r="J1258" s="1" t="s">
        <v>2696</v>
      </c>
      <c r="K1258" s="1" t="s">
        <v>2697</v>
      </c>
      <c r="L1258" s="1" t="s">
        <v>2698</v>
      </c>
      <c r="O1258" s="11" t="s">
        <v>124</v>
      </c>
      <c r="P1258" s="3">
        <f t="shared" si="76"/>
        <v>140</v>
      </c>
      <c r="Q1258" s="1" t="s">
        <v>72</v>
      </c>
      <c r="R1258" s="3">
        <f t="shared" si="77"/>
        <v>140</v>
      </c>
      <c r="S1258" s="2">
        <f t="shared" si="78"/>
        <v>42900</v>
      </c>
      <c r="T1258" s="1" t="s">
        <v>208</v>
      </c>
      <c r="U1258" s="3">
        <f t="shared" si="79"/>
        <v>140</v>
      </c>
      <c r="X1258" s="15">
        <v>1001212</v>
      </c>
    </row>
    <row r="1259" spans="2:24" ht="12.75">
      <c r="B1259" s="17" t="s">
        <v>121</v>
      </c>
      <c r="D1259" s="11">
        <v>42901</v>
      </c>
      <c r="F1259" s="12">
        <v>150</v>
      </c>
      <c r="G1259" s="13" t="s">
        <v>65</v>
      </c>
      <c r="H1259" s="18" t="s">
        <v>283</v>
      </c>
      <c r="J1259" s="1" t="s">
        <v>2699</v>
      </c>
      <c r="K1259" s="1" t="s">
        <v>2700</v>
      </c>
      <c r="L1259" s="1" t="s">
        <v>2658</v>
      </c>
      <c r="O1259" s="11" t="s">
        <v>124</v>
      </c>
      <c r="P1259" s="3">
        <f t="shared" si="76"/>
        <v>150</v>
      </c>
      <c r="Q1259" s="1" t="s">
        <v>72</v>
      </c>
      <c r="R1259" s="3">
        <f t="shared" si="77"/>
        <v>150</v>
      </c>
      <c r="S1259" s="2">
        <f t="shared" si="78"/>
        <v>42901</v>
      </c>
      <c r="T1259" s="1" t="s">
        <v>208</v>
      </c>
      <c r="U1259" s="3">
        <f t="shared" si="79"/>
        <v>150</v>
      </c>
      <c r="X1259" s="15">
        <v>1001212</v>
      </c>
    </row>
    <row r="1260" spans="2:24" ht="12.75">
      <c r="B1260" s="17" t="s">
        <v>121</v>
      </c>
      <c r="D1260" s="11">
        <v>42923</v>
      </c>
      <c r="F1260" s="12">
        <v>1890</v>
      </c>
      <c r="G1260" s="13" t="s">
        <v>65</v>
      </c>
      <c r="H1260" s="18" t="s">
        <v>283</v>
      </c>
      <c r="J1260" s="1" t="s">
        <v>2701</v>
      </c>
      <c r="K1260" s="1" t="s">
        <v>2702</v>
      </c>
      <c r="L1260" s="1" t="s">
        <v>2703</v>
      </c>
      <c r="O1260" s="11" t="s">
        <v>124</v>
      </c>
      <c r="P1260" s="3">
        <f t="shared" si="76"/>
        <v>1890</v>
      </c>
      <c r="Q1260" s="1" t="s">
        <v>72</v>
      </c>
      <c r="R1260" s="3">
        <f t="shared" si="77"/>
        <v>1890</v>
      </c>
      <c r="S1260" s="2">
        <f t="shared" si="78"/>
        <v>42923</v>
      </c>
      <c r="T1260" s="1" t="s">
        <v>208</v>
      </c>
      <c r="U1260" s="3">
        <f t="shared" si="79"/>
        <v>1890</v>
      </c>
      <c r="X1260" s="15">
        <v>1001243</v>
      </c>
    </row>
    <row r="1261" spans="2:24" ht="12.75">
      <c r="B1261" s="17" t="s">
        <v>121</v>
      </c>
      <c r="D1261" s="11">
        <v>42924</v>
      </c>
      <c r="F1261" s="12">
        <v>2501.25</v>
      </c>
      <c r="G1261" s="13" t="s">
        <v>65</v>
      </c>
      <c r="H1261" s="18" t="s">
        <v>283</v>
      </c>
      <c r="J1261" s="1" t="s">
        <v>2704</v>
      </c>
      <c r="K1261" s="1">
        <v>75985</v>
      </c>
      <c r="L1261" s="1" t="s">
        <v>2705</v>
      </c>
      <c r="O1261" s="11" t="s">
        <v>124</v>
      </c>
      <c r="P1261" s="3">
        <f t="shared" si="76"/>
        <v>2501.25</v>
      </c>
      <c r="Q1261" s="1" t="s">
        <v>72</v>
      </c>
      <c r="R1261" s="3">
        <f t="shared" si="77"/>
        <v>2501.25</v>
      </c>
      <c r="S1261" s="2">
        <f t="shared" si="78"/>
        <v>42924</v>
      </c>
      <c r="T1261" s="1" t="s">
        <v>208</v>
      </c>
      <c r="U1261" s="3">
        <f t="shared" si="79"/>
        <v>2501.25</v>
      </c>
      <c r="X1261" s="15">
        <v>1001251</v>
      </c>
    </row>
    <row r="1262" spans="2:24" ht="12.75">
      <c r="B1262" s="17" t="s">
        <v>121</v>
      </c>
      <c r="D1262" s="11">
        <v>42927</v>
      </c>
      <c r="F1262" s="12">
        <v>2146.66</v>
      </c>
      <c r="G1262" s="13" t="s">
        <v>65</v>
      </c>
      <c r="H1262" s="18" t="s">
        <v>283</v>
      </c>
      <c r="J1262" s="1" t="s">
        <v>2706</v>
      </c>
      <c r="K1262" s="1">
        <v>3515</v>
      </c>
      <c r="L1262" s="1" t="s">
        <v>2707</v>
      </c>
      <c r="O1262" s="11" t="s">
        <v>124</v>
      </c>
      <c r="P1262" s="3">
        <f t="shared" si="76"/>
        <v>2146.66</v>
      </c>
      <c r="Q1262" s="1" t="s">
        <v>72</v>
      </c>
      <c r="R1262" s="3">
        <f t="shared" si="77"/>
        <v>2146.66</v>
      </c>
      <c r="S1262" s="2">
        <f t="shared" si="78"/>
        <v>42927</v>
      </c>
      <c r="T1262" s="1" t="s">
        <v>208</v>
      </c>
      <c r="U1262" s="3">
        <f t="shared" si="79"/>
        <v>2146.66</v>
      </c>
      <c r="X1262" s="15">
        <v>1001251</v>
      </c>
    </row>
    <row r="1263" spans="2:24" ht="12.75">
      <c r="B1263" s="17" t="s">
        <v>121</v>
      </c>
      <c r="D1263" s="11">
        <v>42951</v>
      </c>
      <c r="F1263" s="12">
        <v>1000.02</v>
      </c>
      <c r="G1263" s="13" t="s">
        <v>65</v>
      </c>
      <c r="H1263" s="18" t="s">
        <v>283</v>
      </c>
      <c r="J1263" s="1" t="s">
        <v>2708</v>
      </c>
      <c r="K1263" s="1" t="s">
        <v>2709</v>
      </c>
      <c r="L1263" s="1" t="s">
        <v>2710</v>
      </c>
      <c r="O1263" s="11" t="s">
        <v>124</v>
      </c>
      <c r="P1263" s="3">
        <f t="shared" si="76"/>
        <v>1000.02</v>
      </c>
      <c r="Q1263" s="1" t="s">
        <v>72</v>
      </c>
      <c r="R1263" s="3">
        <f t="shared" si="77"/>
        <v>1000.02</v>
      </c>
      <c r="S1263" s="2">
        <f t="shared" si="78"/>
        <v>42951</v>
      </c>
      <c r="T1263" s="1" t="s">
        <v>208</v>
      </c>
      <c r="U1263" s="3">
        <f t="shared" si="79"/>
        <v>1000.02</v>
      </c>
      <c r="X1263" s="15">
        <v>1001308</v>
      </c>
    </row>
    <row r="1264" spans="2:24" ht="12.75">
      <c r="B1264" s="17" t="s">
        <v>121</v>
      </c>
      <c r="D1264" s="11">
        <v>42979</v>
      </c>
      <c r="F1264" s="12">
        <v>2990</v>
      </c>
      <c r="G1264" s="13" t="s">
        <v>65</v>
      </c>
      <c r="H1264" s="18" t="s">
        <v>283</v>
      </c>
      <c r="J1264" s="1" t="s">
        <v>2711</v>
      </c>
      <c r="K1264" s="1" t="s">
        <v>2712</v>
      </c>
      <c r="L1264" s="1" t="s">
        <v>2662</v>
      </c>
      <c r="O1264" s="11" t="s">
        <v>124</v>
      </c>
      <c r="P1264" s="3">
        <f t="shared" si="76"/>
        <v>2990</v>
      </c>
      <c r="Q1264" s="1" t="s">
        <v>72</v>
      </c>
      <c r="R1264" s="3">
        <f t="shared" si="77"/>
        <v>2990</v>
      </c>
      <c r="S1264" s="2">
        <f t="shared" si="78"/>
        <v>42979</v>
      </c>
      <c r="T1264" s="1" t="s">
        <v>208</v>
      </c>
      <c r="U1264" s="3">
        <f t="shared" si="79"/>
        <v>2990</v>
      </c>
      <c r="X1264" s="15">
        <v>1001307</v>
      </c>
    </row>
    <row r="1265" spans="2:24" ht="12.75">
      <c r="B1265" s="17" t="s">
        <v>121</v>
      </c>
      <c r="D1265" s="11">
        <v>42979</v>
      </c>
      <c r="F1265" s="12">
        <v>2000</v>
      </c>
      <c r="G1265" s="13" t="s">
        <v>65</v>
      </c>
      <c r="H1265" s="18" t="s">
        <v>283</v>
      </c>
      <c r="J1265" s="1" t="s">
        <v>2713</v>
      </c>
      <c r="K1265" s="1" t="s">
        <v>2714</v>
      </c>
      <c r="L1265" s="1" t="s">
        <v>2668</v>
      </c>
      <c r="O1265" s="11" t="s">
        <v>124</v>
      </c>
      <c r="P1265" s="3">
        <f t="shared" si="76"/>
        <v>2000</v>
      </c>
      <c r="Q1265" s="1" t="s">
        <v>72</v>
      </c>
      <c r="R1265" s="3">
        <f t="shared" si="77"/>
        <v>2000</v>
      </c>
      <c r="S1265" s="2">
        <f t="shared" si="78"/>
        <v>42979</v>
      </c>
      <c r="T1265" s="1" t="s">
        <v>208</v>
      </c>
      <c r="U1265" s="3">
        <f t="shared" si="79"/>
        <v>2000</v>
      </c>
      <c r="X1265" s="15">
        <v>1001307</v>
      </c>
    </row>
    <row r="1266" spans="2:24" ht="12.75">
      <c r="B1266" s="17" t="s">
        <v>121</v>
      </c>
      <c r="D1266" s="11">
        <v>42989</v>
      </c>
      <c r="F1266" s="12">
        <v>360</v>
      </c>
      <c r="G1266" s="13" t="s">
        <v>65</v>
      </c>
      <c r="H1266" s="18" t="s">
        <v>283</v>
      </c>
      <c r="J1266" s="1" t="s">
        <v>2715</v>
      </c>
      <c r="K1266" s="1" t="s">
        <v>2716</v>
      </c>
      <c r="L1266" s="1" t="s">
        <v>2658</v>
      </c>
      <c r="O1266" s="11" t="s">
        <v>124</v>
      </c>
      <c r="P1266" s="3">
        <f t="shared" si="76"/>
        <v>360</v>
      </c>
      <c r="Q1266" s="1" t="s">
        <v>72</v>
      </c>
      <c r="R1266" s="3">
        <f t="shared" si="77"/>
        <v>360</v>
      </c>
      <c r="S1266" s="2">
        <f t="shared" si="78"/>
        <v>42989</v>
      </c>
      <c r="T1266" s="1" t="s">
        <v>208</v>
      </c>
      <c r="U1266" s="3">
        <f t="shared" si="79"/>
        <v>360</v>
      </c>
      <c r="X1266" s="15">
        <v>1001307</v>
      </c>
    </row>
    <row r="1267" spans="2:24" ht="12.75">
      <c r="B1267" s="17" t="s">
        <v>121</v>
      </c>
      <c r="D1267" s="11">
        <v>42991</v>
      </c>
      <c r="F1267" s="12">
        <v>740</v>
      </c>
      <c r="G1267" s="13" t="s">
        <v>65</v>
      </c>
      <c r="H1267" s="18" t="s">
        <v>283</v>
      </c>
      <c r="J1267" s="1" t="s">
        <v>2717</v>
      </c>
      <c r="K1267" s="1" t="s">
        <v>2718</v>
      </c>
      <c r="L1267" s="1" t="s">
        <v>2719</v>
      </c>
      <c r="O1267" s="11" t="s">
        <v>124</v>
      </c>
      <c r="P1267" s="3">
        <f t="shared" si="76"/>
        <v>740</v>
      </c>
      <c r="Q1267" s="1" t="s">
        <v>72</v>
      </c>
      <c r="R1267" s="3">
        <f t="shared" si="77"/>
        <v>740</v>
      </c>
      <c r="S1267" s="2">
        <f t="shared" si="78"/>
        <v>42991</v>
      </c>
      <c r="T1267" s="1" t="s">
        <v>208</v>
      </c>
      <c r="U1267" s="3">
        <f t="shared" si="79"/>
        <v>740</v>
      </c>
      <c r="X1267" s="15">
        <v>1001307</v>
      </c>
    </row>
    <row r="1268" spans="2:24" ht="12.75">
      <c r="B1268" s="17" t="s">
        <v>121</v>
      </c>
      <c r="D1268" s="11">
        <v>43082</v>
      </c>
      <c r="F1268" s="12">
        <v>1935</v>
      </c>
      <c r="G1268" s="13" t="s">
        <v>65</v>
      </c>
      <c r="H1268" s="18" t="s">
        <v>283</v>
      </c>
      <c r="J1268" s="1" t="s">
        <v>2720</v>
      </c>
      <c r="K1268" s="1" t="s">
        <v>2721</v>
      </c>
      <c r="L1268" s="1" t="s">
        <v>2710</v>
      </c>
      <c r="O1268" s="11" t="s">
        <v>124</v>
      </c>
      <c r="P1268" s="3">
        <f t="shared" si="76"/>
        <v>1935</v>
      </c>
      <c r="Q1268" s="1" t="s">
        <v>72</v>
      </c>
      <c r="R1268" s="3">
        <f t="shared" si="77"/>
        <v>1935</v>
      </c>
      <c r="S1268" s="2">
        <f t="shared" si="78"/>
        <v>43082</v>
      </c>
      <c r="T1268" s="1" t="s">
        <v>208</v>
      </c>
      <c r="U1268" s="3">
        <f t="shared" si="79"/>
        <v>1935</v>
      </c>
      <c r="X1268" s="15">
        <v>1001409</v>
      </c>
    </row>
    <row r="1269" spans="2:24" ht="12.75">
      <c r="B1269" s="17" t="s">
        <v>121</v>
      </c>
      <c r="D1269" s="11">
        <v>43069</v>
      </c>
      <c r="F1269" s="12">
        <v>35613.25</v>
      </c>
      <c r="G1269" s="13" t="s">
        <v>65</v>
      </c>
      <c r="H1269" s="18" t="s">
        <v>283</v>
      </c>
      <c r="J1269" s="1" t="s">
        <v>2722</v>
      </c>
      <c r="K1269" s="1" t="s">
        <v>2723</v>
      </c>
      <c r="L1269" s="1" t="s">
        <v>1486</v>
      </c>
      <c r="O1269" s="11" t="s">
        <v>124</v>
      </c>
      <c r="P1269" s="3">
        <f t="shared" si="76"/>
        <v>35613.25</v>
      </c>
      <c r="Q1269" s="1" t="s">
        <v>72</v>
      </c>
      <c r="R1269" s="3">
        <f t="shared" si="77"/>
        <v>35613.25</v>
      </c>
      <c r="S1269" s="2">
        <f t="shared" si="78"/>
        <v>43069</v>
      </c>
      <c r="T1269" s="1" t="s">
        <v>208</v>
      </c>
      <c r="U1269" s="3">
        <f t="shared" si="79"/>
        <v>35613.25</v>
      </c>
      <c r="X1269" s="15">
        <v>1001376</v>
      </c>
    </row>
    <row r="1270" spans="2:24" ht="12.75">
      <c r="B1270" s="17" t="s">
        <v>121</v>
      </c>
      <c r="D1270" s="11">
        <v>42767</v>
      </c>
      <c r="F1270" s="12">
        <v>4800</v>
      </c>
      <c r="G1270" s="13" t="s">
        <v>65</v>
      </c>
      <c r="H1270" s="18" t="s">
        <v>283</v>
      </c>
      <c r="J1270" s="1" t="s">
        <v>2724</v>
      </c>
      <c r="K1270" s="1" t="s">
        <v>2725</v>
      </c>
      <c r="L1270" s="1" t="s">
        <v>1486</v>
      </c>
      <c r="O1270" s="11" t="s">
        <v>124</v>
      </c>
      <c r="P1270" s="3">
        <f t="shared" si="76"/>
        <v>4800</v>
      </c>
      <c r="Q1270" s="1" t="s">
        <v>72</v>
      </c>
      <c r="R1270" s="3">
        <f t="shared" si="77"/>
        <v>4800</v>
      </c>
      <c r="S1270" s="2">
        <f t="shared" si="78"/>
        <v>42767</v>
      </c>
      <c r="T1270" s="1" t="s">
        <v>208</v>
      </c>
      <c r="U1270" s="3">
        <f t="shared" si="79"/>
        <v>4800</v>
      </c>
      <c r="X1270" s="15">
        <v>1001047</v>
      </c>
    </row>
    <row r="1271" spans="2:24" ht="12.75">
      <c r="B1271" s="17" t="s">
        <v>121</v>
      </c>
      <c r="D1271" s="11">
        <v>42832</v>
      </c>
      <c r="F1271" s="12">
        <v>26480</v>
      </c>
      <c r="G1271" s="13" t="s">
        <v>65</v>
      </c>
      <c r="H1271" s="18" t="s">
        <v>283</v>
      </c>
      <c r="J1271" s="1" t="s">
        <v>2726</v>
      </c>
      <c r="K1271" s="1" t="s">
        <v>2727</v>
      </c>
      <c r="L1271" s="1" t="s">
        <v>1486</v>
      </c>
      <c r="O1271" s="11" t="s">
        <v>124</v>
      </c>
      <c r="P1271" s="3">
        <f t="shared" si="76"/>
        <v>26480</v>
      </c>
      <c r="Q1271" s="1" t="s">
        <v>72</v>
      </c>
      <c r="R1271" s="3">
        <f t="shared" si="77"/>
        <v>26480</v>
      </c>
      <c r="S1271" s="2">
        <f t="shared" si="78"/>
        <v>42832</v>
      </c>
      <c r="T1271" s="1" t="s">
        <v>208</v>
      </c>
      <c r="U1271" s="3">
        <f t="shared" si="79"/>
        <v>26480</v>
      </c>
      <c r="X1271" s="15">
        <v>1001139</v>
      </c>
    </row>
    <row r="1272" spans="2:24" ht="12.75">
      <c r="B1272" s="17" t="s">
        <v>121</v>
      </c>
      <c r="D1272" s="11">
        <v>42923</v>
      </c>
      <c r="F1272" s="12">
        <v>23400</v>
      </c>
      <c r="G1272" s="13" t="s">
        <v>65</v>
      </c>
      <c r="H1272" s="18" t="s">
        <v>283</v>
      </c>
      <c r="J1272" s="1" t="s">
        <v>2728</v>
      </c>
      <c r="K1272" s="1" t="s">
        <v>2729</v>
      </c>
      <c r="L1272" s="1" t="s">
        <v>1513</v>
      </c>
      <c r="O1272" s="11" t="s">
        <v>124</v>
      </c>
      <c r="P1272" s="3">
        <f t="shared" si="76"/>
        <v>23400</v>
      </c>
      <c r="Q1272" s="1" t="s">
        <v>72</v>
      </c>
      <c r="R1272" s="3">
        <f t="shared" si="77"/>
        <v>23400</v>
      </c>
      <c r="S1272" s="2">
        <f t="shared" si="78"/>
        <v>42923</v>
      </c>
      <c r="T1272" s="1" t="s">
        <v>208</v>
      </c>
      <c r="U1272" s="3">
        <f t="shared" si="79"/>
        <v>23400</v>
      </c>
      <c r="X1272" s="15">
        <v>1001236</v>
      </c>
    </row>
    <row r="1273" spans="2:24" ht="12.75">
      <c r="B1273" s="17" t="s">
        <v>121</v>
      </c>
      <c r="D1273" s="11">
        <v>42924</v>
      </c>
      <c r="F1273" s="12">
        <v>29160</v>
      </c>
      <c r="G1273" s="13" t="s">
        <v>65</v>
      </c>
      <c r="H1273" s="18" t="s">
        <v>283</v>
      </c>
      <c r="J1273" s="1" t="s">
        <v>2730</v>
      </c>
      <c r="K1273" s="1" t="s">
        <v>2731</v>
      </c>
      <c r="L1273" s="1" t="s">
        <v>1486</v>
      </c>
      <c r="O1273" s="11" t="s">
        <v>124</v>
      </c>
      <c r="P1273" s="3">
        <f t="shared" si="76"/>
        <v>29160</v>
      </c>
      <c r="Q1273" s="1" t="s">
        <v>72</v>
      </c>
      <c r="R1273" s="3">
        <f t="shared" si="77"/>
        <v>29160</v>
      </c>
      <c r="S1273" s="2">
        <f t="shared" si="78"/>
        <v>42924</v>
      </c>
      <c r="T1273" s="1" t="s">
        <v>208</v>
      </c>
      <c r="U1273" s="3">
        <f t="shared" si="79"/>
        <v>29160</v>
      </c>
      <c r="X1273" s="15">
        <v>1001233</v>
      </c>
    </row>
    <row r="1274" spans="2:24" ht="12.75">
      <c r="B1274" s="17" t="s">
        <v>121</v>
      </c>
      <c r="D1274" s="11">
        <v>42986</v>
      </c>
      <c r="F1274" s="12">
        <v>30000</v>
      </c>
      <c r="G1274" s="13" t="s">
        <v>65</v>
      </c>
      <c r="H1274" s="18" t="s">
        <v>283</v>
      </c>
      <c r="J1274" s="1" t="s">
        <v>2732</v>
      </c>
      <c r="K1274" s="1" t="s">
        <v>2733</v>
      </c>
      <c r="L1274" s="1" t="s">
        <v>1526</v>
      </c>
      <c r="O1274" s="11" t="s">
        <v>124</v>
      </c>
      <c r="P1274" s="3">
        <f t="shared" si="76"/>
        <v>30000</v>
      </c>
      <c r="Q1274" s="1" t="s">
        <v>476</v>
      </c>
      <c r="R1274" s="3">
        <f t="shared" si="77"/>
        <v>30000</v>
      </c>
      <c r="S1274" s="2">
        <f t="shared" si="78"/>
        <v>42986</v>
      </c>
      <c r="T1274" s="1" t="s">
        <v>208</v>
      </c>
      <c r="U1274" s="3">
        <f t="shared" si="79"/>
        <v>30000</v>
      </c>
      <c r="X1274" s="15">
        <v>1001311</v>
      </c>
    </row>
    <row r="1275" spans="2:24" ht="12.75">
      <c r="B1275" s="17" t="s">
        <v>121</v>
      </c>
      <c r="D1275" s="11">
        <v>43083</v>
      </c>
      <c r="F1275" s="12">
        <v>33901.94</v>
      </c>
      <c r="G1275" s="13" t="s">
        <v>65</v>
      </c>
      <c r="H1275" s="18" t="s">
        <v>283</v>
      </c>
      <c r="J1275" s="1" t="s">
        <v>2734</v>
      </c>
      <c r="K1275" s="1" t="s">
        <v>2735</v>
      </c>
      <c r="L1275" s="1" t="s">
        <v>1526</v>
      </c>
      <c r="O1275" s="11" t="s">
        <v>124</v>
      </c>
      <c r="P1275" s="3">
        <f t="shared" si="76"/>
        <v>33901.94</v>
      </c>
      <c r="Q1275" s="1" t="s">
        <v>476</v>
      </c>
      <c r="R1275" s="3">
        <f t="shared" si="77"/>
        <v>33901.94</v>
      </c>
      <c r="S1275" s="2">
        <f t="shared" si="78"/>
        <v>43083</v>
      </c>
      <c r="T1275" s="1" t="s">
        <v>208</v>
      </c>
      <c r="U1275" s="3">
        <f t="shared" si="79"/>
        <v>33901.94</v>
      </c>
      <c r="X1275" s="15">
        <v>1001410</v>
      </c>
    </row>
    <row r="1276" spans="2:24" ht="12.75">
      <c r="B1276" s="17" t="s">
        <v>121</v>
      </c>
      <c r="D1276" s="11">
        <v>42763</v>
      </c>
      <c r="F1276" s="12">
        <v>24600</v>
      </c>
      <c r="G1276" s="13" t="s">
        <v>65</v>
      </c>
      <c r="H1276" s="18" t="s">
        <v>283</v>
      </c>
      <c r="J1276" s="1" t="s">
        <v>2736</v>
      </c>
      <c r="K1276" s="1" t="s">
        <v>2737</v>
      </c>
      <c r="L1276" s="1" t="s">
        <v>1486</v>
      </c>
      <c r="O1276" s="11" t="s">
        <v>124</v>
      </c>
      <c r="P1276" s="3">
        <f t="shared" si="76"/>
        <v>24600</v>
      </c>
      <c r="Q1276" s="1" t="s">
        <v>476</v>
      </c>
      <c r="R1276" s="3">
        <f t="shared" si="77"/>
        <v>24600</v>
      </c>
      <c r="S1276" s="2">
        <f t="shared" si="78"/>
        <v>42763</v>
      </c>
      <c r="T1276" s="1" t="s">
        <v>208</v>
      </c>
      <c r="U1276" s="3">
        <f t="shared" si="79"/>
        <v>24600</v>
      </c>
      <c r="X1276" s="15">
        <v>1001023</v>
      </c>
    </row>
    <row r="1277" spans="2:24" ht="12.75">
      <c r="B1277" s="17" t="s">
        <v>121</v>
      </c>
      <c r="D1277" s="11">
        <v>42830</v>
      </c>
      <c r="F1277" s="12">
        <v>2263.61</v>
      </c>
      <c r="G1277" s="19" t="s">
        <v>77</v>
      </c>
      <c r="H1277" s="18" t="s">
        <v>283</v>
      </c>
      <c r="J1277" s="1" t="s">
        <v>2738</v>
      </c>
      <c r="K1277" s="1" t="s">
        <v>2739</v>
      </c>
      <c r="L1277" s="1" t="s">
        <v>1613</v>
      </c>
      <c r="O1277" s="11" t="s">
        <v>124</v>
      </c>
      <c r="P1277" s="3">
        <f t="shared" si="76"/>
        <v>2263.61</v>
      </c>
      <c r="Q1277" s="1" t="s">
        <v>72</v>
      </c>
      <c r="R1277" s="3">
        <f t="shared" si="77"/>
        <v>2263.61</v>
      </c>
      <c r="S1277" s="2">
        <f t="shared" si="78"/>
        <v>42830</v>
      </c>
      <c r="T1277" s="1" t="s">
        <v>2740</v>
      </c>
      <c r="U1277" s="3">
        <f t="shared" si="79"/>
        <v>2263.61</v>
      </c>
      <c r="X1277" s="15">
        <v>23855327</v>
      </c>
    </row>
    <row r="1278" spans="2:24" ht="12.75">
      <c r="B1278" s="17" t="s">
        <v>121</v>
      </c>
      <c r="D1278" s="11">
        <v>42866</v>
      </c>
      <c r="F1278" s="12">
        <v>2000</v>
      </c>
      <c r="G1278" s="19" t="s">
        <v>77</v>
      </c>
      <c r="H1278" s="18" t="s">
        <v>283</v>
      </c>
      <c r="J1278" s="1" t="s">
        <v>2738</v>
      </c>
      <c r="K1278" s="1" t="s">
        <v>2741</v>
      </c>
      <c r="L1278" s="1" t="s">
        <v>1613</v>
      </c>
      <c r="O1278" s="11" t="s">
        <v>124</v>
      </c>
      <c r="P1278" s="3">
        <f t="shared" si="76"/>
        <v>2000</v>
      </c>
      <c r="Q1278" s="1" t="s">
        <v>72</v>
      </c>
      <c r="R1278" s="3">
        <f t="shared" si="77"/>
        <v>2000</v>
      </c>
      <c r="S1278" s="2">
        <f t="shared" si="78"/>
        <v>42866</v>
      </c>
      <c r="T1278" s="1" t="s">
        <v>2740</v>
      </c>
      <c r="U1278" s="3">
        <f t="shared" si="79"/>
        <v>2000</v>
      </c>
      <c r="X1278" s="15">
        <v>23855328</v>
      </c>
    </row>
    <row r="1279" spans="2:24" ht="12.75">
      <c r="B1279" s="17" t="s">
        <v>121</v>
      </c>
      <c r="D1279" s="11">
        <v>43016</v>
      </c>
      <c r="F1279" s="12">
        <v>0</v>
      </c>
      <c r="G1279" s="19" t="s">
        <v>77</v>
      </c>
      <c r="H1279" s="18" t="s">
        <v>283</v>
      </c>
      <c r="J1279" s="1" t="s">
        <v>2742</v>
      </c>
      <c r="K1279" s="1" t="s">
        <v>2743</v>
      </c>
      <c r="L1279" s="1" t="s">
        <v>1613</v>
      </c>
      <c r="O1279" s="11" t="s">
        <v>124</v>
      </c>
      <c r="P1279" s="3">
        <f t="shared" si="76"/>
        <v>0</v>
      </c>
      <c r="Q1279" s="1" t="s">
        <v>72</v>
      </c>
      <c r="R1279" s="3">
        <f t="shared" si="77"/>
        <v>0</v>
      </c>
      <c r="S1279" s="2">
        <f t="shared" si="78"/>
        <v>43016</v>
      </c>
      <c r="T1279" s="1" t="s">
        <v>2740</v>
      </c>
      <c r="U1279" s="3">
        <f t="shared" si="79"/>
        <v>0</v>
      </c>
      <c r="X1279" s="15">
        <v>23855329</v>
      </c>
    </row>
    <row r="1280" spans="2:24" ht="12.75">
      <c r="B1280" s="17" t="s">
        <v>121</v>
      </c>
      <c r="D1280" s="11">
        <v>43084</v>
      </c>
      <c r="F1280" s="12">
        <v>0</v>
      </c>
      <c r="G1280" s="19" t="s">
        <v>77</v>
      </c>
      <c r="H1280" s="18" t="s">
        <v>283</v>
      </c>
      <c r="J1280" s="1" t="s">
        <v>2738</v>
      </c>
      <c r="K1280" s="1">
        <v>0</v>
      </c>
      <c r="L1280" s="1" t="s">
        <v>1613</v>
      </c>
      <c r="O1280" s="11" t="s">
        <v>124</v>
      </c>
      <c r="P1280" s="3">
        <f t="shared" si="76"/>
        <v>0</v>
      </c>
      <c r="Q1280" s="1" t="s">
        <v>72</v>
      </c>
      <c r="R1280" s="3">
        <f t="shared" si="77"/>
        <v>0</v>
      </c>
      <c r="S1280" s="2">
        <f t="shared" si="78"/>
        <v>43084</v>
      </c>
      <c r="T1280" s="1" t="s">
        <v>2740</v>
      </c>
      <c r="U1280" s="3">
        <f t="shared" si="79"/>
        <v>0</v>
      </c>
      <c r="X1280" s="15">
        <v>23855332</v>
      </c>
    </row>
    <row r="1281" spans="2:24" ht="12.75">
      <c r="B1281" s="17" t="s">
        <v>121</v>
      </c>
      <c r="D1281" s="11">
        <v>43032</v>
      </c>
      <c r="F1281" s="12">
        <v>39.5</v>
      </c>
      <c r="G1281" s="13" t="s">
        <v>38</v>
      </c>
      <c r="H1281" s="18" t="s">
        <v>283</v>
      </c>
      <c r="J1281" s="1" t="s">
        <v>2744</v>
      </c>
      <c r="K1281" s="1" t="s">
        <v>2745</v>
      </c>
      <c r="L1281" s="1" t="s">
        <v>2746</v>
      </c>
      <c r="O1281" s="11" t="s">
        <v>124</v>
      </c>
      <c r="P1281" s="3">
        <f t="shared" si="76"/>
        <v>39.5</v>
      </c>
      <c r="Q1281" s="1" t="s">
        <v>72</v>
      </c>
      <c r="R1281" s="3">
        <f t="shared" si="77"/>
        <v>39.5</v>
      </c>
      <c r="S1281" s="2">
        <f t="shared" si="78"/>
        <v>43032</v>
      </c>
      <c r="T1281" s="1" t="s">
        <v>198</v>
      </c>
      <c r="U1281" s="3">
        <f t="shared" si="79"/>
        <v>39.5</v>
      </c>
      <c r="X1281" s="15" t="s">
        <v>472</v>
      </c>
    </row>
    <row r="1282" spans="2:24" ht="12.75">
      <c r="B1282" s="17" t="s">
        <v>121</v>
      </c>
      <c r="D1282" s="11">
        <v>43032</v>
      </c>
      <c r="F1282" s="12">
        <v>195.6</v>
      </c>
      <c r="G1282" s="13" t="s">
        <v>38</v>
      </c>
      <c r="H1282" s="18" t="s">
        <v>283</v>
      </c>
      <c r="J1282" s="1" t="s">
        <v>2744</v>
      </c>
      <c r="K1282" s="1" t="s">
        <v>2745</v>
      </c>
      <c r="L1282" s="1" t="s">
        <v>2746</v>
      </c>
      <c r="O1282" s="11" t="s">
        <v>124</v>
      </c>
      <c r="P1282" s="3">
        <f t="shared" si="76"/>
        <v>195.6</v>
      </c>
      <c r="Q1282" s="1" t="s">
        <v>72</v>
      </c>
      <c r="R1282" s="3">
        <f t="shared" si="77"/>
        <v>195.6</v>
      </c>
      <c r="S1282" s="2">
        <f t="shared" si="78"/>
        <v>43032</v>
      </c>
      <c r="T1282" s="1" t="s">
        <v>198</v>
      </c>
      <c r="U1282" s="3">
        <f t="shared" si="79"/>
        <v>195.6</v>
      </c>
      <c r="X1282" s="15" t="s">
        <v>472</v>
      </c>
    </row>
    <row r="1283" spans="2:24" ht="12.75">
      <c r="B1283" s="17" t="s">
        <v>121</v>
      </c>
      <c r="D1283" s="11">
        <v>43032</v>
      </c>
      <c r="F1283" s="12">
        <v>47</v>
      </c>
      <c r="G1283" s="13" t="s">
        <v>38</v>
      </c>
      <c r="H1283" s="18" t="s">
        <v>283</v>
      </c>
      <c r="J1283" s="1" t="s">
        <v>2744</v>
      </c>
      <c r="K1283" s="1" t="s">
        <v>472</v>
      </c>
      <c r="L1283" s="1" t="s">
        <v>2746</v>
      </c>
      <c r="O1283" s="11" t="s">
        <v>124</v>
      </c>
      <c r="P1283" s="3">
        <f aca="true" t="shared" si="80" ref="P1283:P1346">F1283</f>
        <v>47</v>
      </c>
      <c r="Q1283" s="1" t="s">
        <v>72</v>
      </c>
      <c r="R1283" s="3">
        <f aca="true" t="shared" si="81" ref="R1283:R1346">F1283</f>
        <v>47</v>
      </c>
      <c r="S1283" s="2">
        <f aca="true" t="shared" si="82" ref="S1283:S1346">D1283</f>
        <v>43032</v>
      </c>
      <c r="T1283" s="1" t="s">
        <v>198</v>
      </c>
      <c r="U1283" s="3">
        <f aca="true" t="shared" si="83" ref="U1283:U1346">F1283</f>
        <v>47</v>
      </c>
      <c r="X1283" s="15" t="s">
        <v>472</v>
      </c>
    </row>
    <row r="1284" spans="2:24" ht="12.75">
      <c r="B1284" s="17" t="s">
        <v>121</v>
      </c>
      <c r="D1284" s="11">
        <v>42865</v>
      </c>
      <c r="F1284" s="12">
        <v>105.7</v>
      </c>
      <c r="G1284" s="13" t="s">
        <v>38</v>
      </c>
      <c r="H1284" s="18" t="s">
        <v>283</v>
      </c>
      <c r="J1284" s="1" t="s">
        <v>2747</v>
      </c>
      <c r="K1284" s="1" t="s">
        <v>2748</v>
      </c>
      <c r="L1284" s="1" t="s">
        <v>2749</v>
      </c>
      <c r="O1284" s="11" t="s">
        <v>124</v>
      </c>
      <c r="P1284" s="3">
        <f t="shared" si="80"/>
        <v>105.7</v>
      </c>
      <c r="Q1284" s="1" t="s">
        <v>72</v>
      </c>
      <c r="R1284" s="3">
        <f t="shared" si="81"/>
        <v>105.7</v>
      </c>
      <c r="S1284" s="2">
        <f t="shared" si="82"/>
        <v>42865</v>
      </c>
      <c r="T1284" s="1" t="s">
        <v>198</v>
      </c>
      <c r="U1284" s="3">
        <f t="shared" si="83"/>
        <v>105.7</v>
      </c>
      <c r="X1284" s="15" t="s">
        <v>472</v>
      </c>
    </row>
    <row r="1285" spans="2:24" ht="12.75">
      <c r="B1285" s="17" t="s">
        <v>121</v>
      </c>
      <c r="D1285" s="11">
        <v>42865</v>
      </c>
      <c r="F1285" s="12">
        <v>1.45</v>
      </c>
      <c r="G1285" s="13" t="s">
        <v>38</v>
      </c>
      <c r="H1285" s="18" t="s">
        <v>283</v>
      </c>
      <c r="J1285" s="1" t="s">
        <v>2747</v>
      </c>
      <c r="K1285" s="1" t="s">
        <v>472</v>
      </c>
      <c r="L1285" s="1" t="s">
        <v>2749</v>
      </c>
      <c r="O1285" s="11" t="s">
        <v>124</v>
      </c>
      <c r="P1285" s="3">
        <f t="shared" si="80"/>
        <v>1.45</v>
      </c>
      <c r="Q1285" s="1" t="s">
        <v>72</v>
      </c>
      <c r="R1285" s="3">
        <f t="shared" si="81"/>
        <v>1.45</v>
      </c>
      <c r="S1285" s="2">
        <f t="shared" si="82"/>
        <v>42865</v>
      </c>
      <c r="T1285" s="1" t="s">
        <v>198</v>
      </c>
      <c r="U1285" s="3">
        <f t="shared" si="83"/>
        <v>1.45</v>
      </c>
      <c r="X1285" s="15" t="s">
        <v>472</v>
      </c>
    </row>
    <row r="1286" spans="2:24" ht="12.75">
      <c r="B1286" s="17" t="s">
        <v>121</v>
      </c>
      <c r="D1286" s="11">
        <v>42865</v>
      </c>
      <c r="F1286" s="12">
        <v>150</v>
      </c>
      <c r="G1286" s="13" t="s">
        <v>38</v>
      </c>
      <c r="H1286" s="18" t="s">
        <v>283</v>
      </c>
      <c r="J1286" s="1" t="s">
        <v>2747</v>
      </c>
      <c r="K1286" s="1" t="s">
        <v>472</v>
      </c>
      <c r="L1286" s="1" t="s">
        <v>2749</v>
      </c>
      <c r="O1286" s="11" t="s">
        <v>124</v>
      </c>
      <c r="P1286" s="3">
        <f t="shared" si="80"/>
        <v>150</v>
      </c>
      <c r="Q1286" s="1" t="s">
        <v>72</v>
      </c>
      <c r="R1286" s="3">
        <f t="shared" si="81"/>
        <v>150</v>
      </c>
      <c r="S1286" s="2">
        <f t="shared" si="82"/>
        <v>42865</v>
      </c>
      <c r="T1286" s="1" t="s">
        <v>198</v>
      </c>
      <c r="U1286" s="3">
        <f t="shared" si="83"/>
        <v>150</v>
      </c>
      <c r="X1286" s="15" t="s">
        <v>472</v>
      </c>
    </row>
    <row r="1287" spans="2:24" ht="12.75">
      <c r="B1287" s="17" t="s">
        <v>121</v>
      </c>
      <c r="D1287" s="11">
        <v>42865</v>
      </c>
      <c r="F1287" s="12">
        <v>76</v>
      </c>
      <c r="G1287" s="13" t="s">
        <v>38</v>
      </c>
      <c r="H1287" s="18" t="s">
        <v>283</v>
      </c>
      <c r="J1287" s="1" t="s">
        <v>2747</v>
      </c>
      <c r="K1287" s="1" t="s">
        <v>472</v>
      </c>
      <c r="L1287" s="1" t="s">
        <v>2749</v>
      </c>
      <c r="O1287" s="11" t="s">
        <v>124</v>
      </c>
      <c r="P1287" s="3">
        <f t="shared" si="80"/>
        <v>76</v>
      </c>
      <c r="Q1287" s="1" t="s">
        <v>72</v>
      </c>
      <c r="R1287" s="3">
        <f t="shared" si="81"/>
        <v>76</v>
      </c>
      <c r="S1287" s="2">
        <f t="shared" si="82"/>
        <v>42865</v>
      </c>
      <c r="T1287" s="1" t="s">
        <v>198</v>
      </c>
      <c r="U1287" s="3">
        <f t="shared" si="83"/>
        <v>76</v>
      </c>
      <c r="X1287" s="15" t="s">
        <v>472</v>
      </c>
    </row>
    <row r="1288" spans="2:24" ht="12.75">
      <c r="B1288" s="17" t="s">
        <v>121</v>
      </c>
      <c r="D1288" s="11">
        <v>42977</v>
      </c>
      <c r="F1288" s="12">
        <v>33</v>
      </c>
      <c r="G1288" s="13" t="s">
        <v>38</v>
      </c>
      <c r="H1288" s="18" t="s">
        <v>283</v>
      </c>
      <c r="J1288" s="1" t="s">
        <v>2750</v>
      </c>
      <c r="K1288" s="1" t="s">
        <v>472</v>
      </c>
      <c r="L1288" s="1" t="s">
        <v>2749</v>
      </c>
      <c r="O1288" s="11" t="s">
        <v>124</v>
      </c>
      <c r="P1288" s="3">
        <f t="shared" si="80"/>
        <v>33</v>
      </c>
      <c r="Q1288" s="1" t="s">
        <v>72</v>
      </c>
      <c r="R1288" s="3">
        <f t="shared" si="81"/>
        <v>33</v>
      </c>
      <c r="S1288" s="2">
        <f t="shared" si="82"/>
        <v>42977</v>
      </c>
      <c r="T1288" s="1" t="s">
        <v>198</v>
      </c>
      <c r="U1288" s="3">
        <f t="shared" si="83"/>
        <v>33</v>
      </c>
      <c r="X1288" s="15" t="s">
        <v>472</v>
      </c>
    </row>
    <row r="1289" spans="2:24" ht="12.75">
      <c r="B1289" s="17" t="s">
        <v>121</v>
      </c>
      <c r="D1289" s="11">
        <v>42977</v>
      </c>
      <c r="F1289" s="12">
        <v>50</v>
      </c>
      <c r="G1289" s="13" t="s">
        <v>38</v>
      </c>
      <c r="H1289" s="18" t="s">
        <v>283</v>
      </c>
      <c r="J1289" s="1" t="s">
        <v>2750</v>
      </c>
      <c r="K1289" s="1" t="s">
        <v>472</v>
      </c>
      <c r="L1289" s="1" t="s">
        <v>2749</v>
      </c>
      <c r="O1289" s="11" t="s">
        <v>124</v>
      </c>
      <c r="P1289" s="3">
        <f t="shared" si="80"/>
        <v>50</v>
      </c>
      <c r="Q1289" s="1" t="s">
        <v>72</v>
      </c>
      <c r="R1289" s="3">
        <f t="shared" si="81"/>
        <v>50</v>
      </c>
      <c r="S1289" s="2">
        <f t="shared" si="82"/>
        <v>42977</v>
      </c>
      <c r="T1289" s="1" t="s">
        <v>198</v>
      </c>
      <c r="U1289" s="3">
        <f t="shared" si="83"/>
        <v>50</v>
      </c>
      <c r="X1289" s="15" t="s">
        <v>472</v>
      </c>
    </row>
    <row r="1290" spans="2:24" ht="12.75">
      <c r="B1290" s="17" t="s">
        <v>121</v>
      </c>
      <c r="D1290" s="11">
        <v>42947</v>
      </c>
      <c r="F1290" s="12">
        <v>134.23</v>
      </c>
      <c r="G1290" s="13" t="s">
        <v>38</v>
      </c>
      <c r="H1290" s="18" t="s">
        <v>283</v>
      </c>
      <c r="J1290" s="1" t="s">
        <v>2751</v>
      </c>
      <c r="K1290" s="1" t="s">
        <v>2752</v>
      </c>
      <c r="L1290" s="1" t="s">
        <v>2753</v>
      </c>
      <c r="O1290" s="11" t="s">
        <v>124</v>
      </c>
      <c r="P1290" s="3">
        <f t="shared" si="80"/>
        <v>134.23</v>
      </c>
      <c r="Q1290" s="1" t="s">
        <v>72</v>
      </c>
      <c r="R1290" s="3">
        <f t="shared" si="81"/>
        <v>134.23</v>
      </c>
      <c r="S1290" s="2">
        <f t="shared" si="82"/>
        <v>42947</v>
      </c>
      <c r="T1290" s="1" t="s">
        <v>198</v>
      </c>
      <c r="U1290" s="3">
        <f t="shared" si="83"/>
        <v>134.23</v>
      </c>
      <c r="X1290" s="15" t="s">
        <v>341</v>
      </c>
    </row>
    <row r="1291" spans="2:24" ht="12.75">
      <c r="B1291" s="17" t="s">
        <v>121</v>
      </c>
      <c r="D1291" s="11">
        <v>43054</v>
      </c>
      <c r="F1291" s="12">
        <v>400</v>
      </c>
      <c r="G1291" s="13" t="s">
        <v>38</v>
      </c>
      <c r="H1291" s="18" t="s">
        <v>283</v>
      </c>
      <c r="J1291" s="1" t="s">
        <v>2754</v>
      </c>
      <c r="K1291" s="1" t="s">
        <v>472</v>
      </c>
      <c r="L1291" s="1" t="s">
        <v>1613</v>
      </c>
      <c r="O1291" s="11" t="s">
        <v>124</v>
      </c>
      <c r="P1291" s="3">
        <f t="shared" si="80"/>
        <v>400</v>
      </c>
      <c r="Q1291" s="1" t="s">
        <v>72</v>
      </c>
      <c r="R1291" s="3">
        <f t="shared" si="81"/>
        <v>400</v>
      </c>
      <c r="S1291" s="2">
        <f t="shared" si="82"/>
        <v>43054</v>
      </c>
      <c r="T1291" s="1" t="s">
        <v>198</v>
      </c>
      <c r="U1291" s="3">
        <f t="shared" si="83"/>
        <v>400</v>
      </c>
      <c r="X1291" s="15" t="s">
        <v>472</v>
      </c>
    </row>
    <row r="1292" spans="2:24" ht="12.75">
      <c r="B1292" s="10" t="s">
        <v>50</v>
      </c>
      <c r="D1292" s="11">
        <v>43050</v>
      </c>
      <c r="F1292" s="12">
        <v>15629.99</v>
      </c>
      <c r="G1292" s="13" t="s">
        <v>65</v>
      </c>
      <c r="H1292" s="14" t="s">
        <v>119</v>
      </c>
      <c r="J1292" s="1" t="s">
        <v>2755</v>
      </c>
      <c r="K1292" s="1" t="s">
        <v>2073</v>
      </c>
      <c r="L1292" s="1" t="s">
        <v>2756</v>
      </c>
      <c r="O1292" s="11" t="s">
        <v>124</v>
      </c>
      <c r="P1292" s="3">
        <f t="shared" si="80"/>
        <v>15629.99</v>
      </c>
      <c r="Q1292" s="1" t="s">
        <v>72</v>
      </c>
      <c r="R1292" s="3">
        <f t="shared" si="81"/>
        <v>15629.99</v>
      </c>
      <c r="S1292" s="2">
        <f t="shared" si="82"/>
        <v>43050</v>
      </c>
      <c r="T1292" s="1" t="s">
        <v>82</v>
      </c>
      <c r="U1292" s="3">
        <f t="shared" si="83"/>
        <v>15629.99</v>
      </c>
      <c r="X1292" s="15" t="s">
        <v>2757</v>
      </c>
    </row>
    <row r="1293" spans="2:24" ht="12.75">
      <c r="B1293" s="10" t="s">
        <v>50</v>
      </c>
      <c r="D1293" s="11">
        <v>43068</v>
      </c>
      <c r="F1293" s="12">
        <v>1345.5</v>
      </c>
      <c r="G1293" s="13" t="s">
        <v>65</v>
      </c>
      <c r="H1293" s="14" t="s">
        <v>119</v>
      </c>
      <c r="J1293" s="1" t="s">
        <v>2758</v>
      </c>
      <c r="K1293" s="1" t="s">
        <v>2036</v>
      </c>
      <c r="L1293" s="1" t="s">
        <v>2756</v>
      </c>
      <c r="O1293" s="11" t="s">
        <v>124</v>
      </c>
      <c r="P1293" s="3">
        <f t="shared" si="80"/>
        <v>1345.5</v>
      </c>
      <c r="Q1293" s="1" t="s">
        <v>72</v>
      </c>
      <c r="R1293" s="3">
        <f t="shared" si="81"/>
        <v>1345.5</v>
      </c>
      <c r="S1293" s="2">
        <f t="shared" si="82"/>
        <v>43068</v>
      </c>
      <c r="T1293" s="1" t="s">
        <v>82</v>
      </c>
      <c r="U1293" s="3">
        <f t="shared" si="83"/>
        <v>1345.5</v>
      </c>
      <c r="X1293" s="15">
        <v>70335781</v>
      </c>
    </row>
    <row r="1294" spans="2:24" ht="12.75">
      <c r="B1294" s="10" t="s">
        <v>50</v>
      </c>
      <c r="D1294" s="11">
        <v>43076</v>
      </c>
      <c r="F1294" s="12">
        <v>6015</v>
      </c>
      <c r="G1294" s="13" t="s">
        <v>65</v>
      </c>
      <c r="H1294" s="14" t="s">
        <v>119</v>
      </c>
      <c r="J1294" s="1" t="s">
        <v>2759</v>
      </c>
      <c r="K1294" s="1" t="s">
        <v>2004</v>
      </c>
      <c r="L1294" s="1" t="s">
        <v>2756</v>
      </c>
      <c r="O1294" s="11" t="s">
        <v>124</v>
      </c>
      <c r="P1294" s="3">
        <f t="shared" si="80"/>
        <v>6015</v>
      </c>
      <c r="Q1294" s="1" t="s">
        <v>72</v>
      </c>
      <c r="R1294" s="3">
        <f t="shared" si="81"/>
        <v>6015</v>
      </c>
      <c r="S1294" s="2">
        <f t="shared" si="82"/>
        <v>43076</v>
      </c>
      <c r="T1294" s="1" t="s">
        <v>82</v>
      </c>
      <c r="U1294" s="3">
        <f t="shared" si="83"/>
        <v>6015</v>
      </c>
      <c r="X1294" s="15">
        <v>70335783</v>
      </c>
    </row>
    <row r="1295" spans="2:24" ht="12.75">
      <c r="B1295" s="10" t="s">
        <v>50</v>
      </c>
      <c r="D1295" s="11">
        <v>43085</v>
      </c>
      <c r="F1295" s="12">
        <v>7700</v>
      </c>
      <c r="G1295" s="13" t="s">
        <v>65</v>
      </c>
      <c r="H1295" s="14" t="s">
        <v>119</v>
      </c>
      <c r="J1295" s="1" t="s">
        <v>2760</v>
      </c>
      <c r="K1295" s="1" t="s">
        <v>2017</v>
      </c>
      <c r="L1295" s="1" t="s">
        <v>2756</v>
      </c>
      <c r="O1295" s="11" t="s">
        <v>124</v>
      </c>
      <c r="P1295" s="3">
        <f t="shared" si="80"/>
        <v>7700</v>
      </c>
      <c r="Q1295" s="1" t="s">
        <v>72</v>
      </c>
      <c r="R1295" s="3">
        <f t="shared" si="81"/>
        <v>7700</v>
      </c>
      <c r="S1295" s="2">
        <f t="shared" si="82"/>
        <v>43085</v>
      </c>
      <c r="T1295" s="1" t="s">
        <v>82</v>
      </c>
      <c r="U1295" s="3">
        <f t="shared" si="83"/>
        <v>7700</v>
      </c>
      <c r="X1295" s="15" t="s">
        <v>2761</v>
      </c>
    </row>
    <row r="1296" spans="2:24" ht="12.75">
      <c r="B1296" s="10" t="s">
        <v>50</v>
      </c>
      <c r="D1296" s="11">
        <v>42793</v>
      </c>
      <c r="F1296" s="12">
        <v>5635</v>
      </c>
      <c r="G1296" s="13" t="s">
        <v>65</v>
      </c>
      <c r="H1296" s="14" t="s">
        <v>119</v>
      </c>
      <c r="J1296" s="1" t="s">
        <v>2762</v>
      </c>
      <c r="K1296" s="1" t="s">
        <v>2019</v>
      </c>
      <c r="L1296" s="1" t="s">
        <v>2763</v>
      </c>
      <c r="O1296" s="11" t="s">
        <v>124</v>
      </c>
      <c r="P1296" s="3">
        <f t="shared" si="80"/>
        <v>5635</v>
      </c>
      <c r="Q1296" s="1" t="s">
        <v>2764</v>
      </c>
      <c r="R1296" s="3">
        <f t="shared" si="81"/>
        <v>5635</v>
      </c>
      <c r="S1296" s="2">
        <f t="shared" si="82"/>
        <v>42793</v>
      </c>
      <c r="T1296" s="1" t="s">
        <v>82</v>
      </c>
      <c r="U1296" s="3">
        <f t="shared" si="83"/>
        <v>5635</v>
      </c>
      <c r="X1296" s="15">
        <v>2000236</v>
      </c>
    </row>
    <row r="1297" spans="2:24" ht="12.75">
      <c r="B1297" s="10" t="s">
        <v>50</v>
      </c>
      <c r="D1297" s="11">
        <v>42907</v>
      </c>
      <c r="F1297" s="12">
        <v>5580</v>
      </c>
      <c r="G1297" s="13" t="s">
        <v>65</v>
      </c>
      <c r="H1297" s="14" t="s">
        <v>119</v>
      </c>
      <c r="J1297" s="1" t="s">
        <v>2765</v>
      </c>
      <c r="K1297" s="1" t="s">
        <v>2012</v>
      </c>
      <c r="L1297" s="1" t="s">
        <v>2766</v>
      </c>
      <c r="O1297" s="11" t="s">
        <v>124</v>
      </c>
      <c r="P1297" s="3">
        <f t="shared" si="80"/>
        <v>5580</v>
      </c>
      <c r="Q1297" s="1" t="s">
        <v>72</v>
      </c>
      <c r="R1297" s="3">
        <f t="shared" si="81"/>
        <v>5580</v>
      </c>
      <c r="S1297" s="2">
        <f t="shared" si="82"/>
        <v>42907</v>
      </c>
      <c r="T1297" s="1" t="s">
        <v>82</v>
      </c>
      <c r="U1297" s="3">
        <f t="shared" si="83"/>
        <v>5580</v>
      </c>
      <c r="X1297" s="15">
        <v>65390428</v>
      </c>
    </row>
    <row r="1298" spans="2:24" ht="12.75">
      <c r="B1298" s="10" t="s">
        <v>50</v>
      </c>
      <c r="D1298" s="11">
        <v>43020</v>
      </c>
      <c r="F1298" s="12">
        <v>900</v>
      </c>
      <c r="G1298" s="13" t="s">
        <v>65</v>
      </c>
      <c r="H1298" s="14" t="s">
        <v>119</v>
      </c>
      <c r="J1298" s="1" t="s">
        <v>2767</v>
      </c>
      <c r="K1298" s="1" t="s">
        <v>2071</v>
      </c>
      <c r="L1298" s="1" t="s">
        <v>2756</v>
      </c>
      <c r="O1298" s="11" t="s">
        <v>124</v>
      </c>
      <c r="P1298" s="3">
        <f t="shared" si="80"/>
        <v>900</v>
      </c>
      <c r="Q1298" s="1" t="s">
        <v>72</v>
      </c>
      <c r="R1298" s="3">
        <f t="shared" si="81"/>
        <v>900</v>
      </c>
      <c r="S1298" s="2">
        <f t="shared" si="82"/>
        <v>43020</v>
      </c>
      <c r="T1298" s="1" t="s">
        <v>82</v>
      </c>
      <c r="U1298" s="3">
        <f t="shared" si="83"/>
        <v>900</v>
      </c>
      <c r="X1298" s="15">
        <v>65390468</v>
      </c>
    </row>
    <row r="1299" spans="2:24" ht="12.75">
      <c r="B1299" s="10" t="s">
        <v>50</v>
      </c>
      <c r="D1299" s="11">
        <v>43035</v>
      </c>
      <c r="F1299" s="12">
        <v>990</v>
      </c>
      <c r="G1299" s="13" t="s">
        <v>65</v>
      </c>
      <c r="H1299" s="14" t="s">
        <v>119</v>
      </c>
      <c r="J1299" s="1" t="s">
        <v>2768</v>
      </c>
      <c r="K1299" s="1" t="s">
        <v>2072</v>
      </c>
      <c r="L1299" s="1" t="s">
        <v>2766</v>
      </c>
      <c r="O1299" s="11" t="s">
        <v>124</v>
      </c>
      <c r="P1299" s="3">
        <f t="shared" si="80"/>
        <v>990</v>
      </c>
      <c r="Q1299" s="1" t="s">
        <v>72</v>
      </c>
      <c r="R1299" s="3">
        <f t="shared" si="81"/>
        <v>990</v>
      </c>
      <c r="S1299" s="2">
        <f t="shared" si="82"/>
        <v>43035</v>
      </c>
      <c r="T1299" s="1" t="s">
        <v>82</v>
      </c>
      <c r="U1299" s="3">
        <f t="shared" si="83"/>
        <v>990</v>
      </c>
      <c r="X1299" s="15">
        <v>65390472</v>
      </c>
    </row>
    <row r="1300" spans="2:24" ht="12.75">
      <c r="B1300" s="10" t="s">
        <v>50</v>
      </c>
      <c r="D1300" s="11">
        <v>42865</v>
      </c>
      <c r="F1300" s="12">
        <v>1000</v>
      </c>
      <c r="G1300" s="13" t="s">
        <v>65</v>
      </c>
      <c r="H1300" s="14" t="s">
        <v>119</v>
      </c>
      <c r="J1300" s="1" t="s">
        <v>2769</v>
      </c>
      <c r="K1300" s="1" t="s">
        <v>2261</v>
      </c>
      <c r="L1300" s="1" t="s">
        <v>2766</v>
      </c>
      <c r="O1300" s="11" t="s">
        <v>124</v>
      </c>
      <c r="P1300" s="3">
        <f t="shared" si="80"/>
        <v>1000</v>
      </c>
      <c r="Q1300" s="1" t="s">
        <v>72</v>
      </c>
      <c r="R1300" s="3">
        <f t="shared" si="81"/>
        <v>1000</v>
      </c>
      <c r="S1300" s="2">
        <f t="shared" si="82"/>
        <v>42865</v>
      </c>
      <c r="T1300" s="1" t="s">
        <v>82</v>
      </c>
      <c r="U1300" s="3">
        <f t="shared" si="83"/>
        <v>1000</v>
      </c>
      <c r="X1300" s="15">
        <v>65390421</v>
      </c>
    </row>
    <row r="1301" spans="2:24" ht="12.75">
      <c r="B1301" s="10" t="s">
        <v>50</v>
      </c>
      <c r="D1301" s="11">
        <v>43047</v>
      </c>
      <c r="F1301" s="12">
        <v>7500</v>
      </c>
      <c r="G1301" s="13" t="s">
        <v>65</v>
      </c>
      <c r="H1301" s="14" t="s">
        <v>119</v>
      </c>
      <c r="J1301" s="1" t="s">
        <v>2770</v>
      </c>
      <c r="K1301" s="1" t="s">
        <v>2014</v>
      </c>
      <c r="L1301" s="1" t="s">
        <v>2756</v>
      </c>
      <c r="O1301" s="11" t="s">
        <v>124</v>
      </c>
      <c r="P1301" s="3">
        <f t="shared" si="80"/>
        <v>7500</v>
      </c>
      <c r="Q1301" s="1" t="s">
        <v>72</v>
      </c>
      <c r="R1301" s="3">
        <f t="shared" si="81"/>
        <v>7500</v>
      </c>
      <c r="S1301" s="2">
        <f t="shared" si="82"/>
        <v>43047</v>
      </c>
      <c r="T1301" s="1" t="s">
        <v>82</v>
      </c>
      <c r="U1301" s="3">
        <f t="shared" si="83"/>
        <v>7500</v>
      </c>
      <c r="X1301" s="15">
        <v>70335769</v>
      </c>
    </row>
    <row r="1302" spans="2:24" ht="12.75">
      <c r="B1302" s="10" t="s">
        <v>50</v>
      </c>
      <c r="D1302" s="11">
        <v>42961</v>
      </c>
      <c r="F1302" s="12">
        <v>480</v>
      </c>
      <c r="G1302" s="13" t="s">
        <v>65</v>
      </c>
      <c r="H1302" s="14" t="s">
        <v>119</v>
      </c>
      <c r="J1302" s="1" t="s">
        <v>2771</v>
      </c>
      <c r="K1302" s="1" t="s">
        <v>2029</v>
      </c>
      <c r="L1302" s="1" t="s">
        <v>2772</v>
      </c>
      <c r="O1302" s="11" t="s">
        <v>124</v>
      </c>
      <c r="P1302" s="3">
        <f t="shared" si="80"/>
        <v>480</v>
      </c>
      <c r="Q1302" s="1" t="s">
        <v>72</v>
      </c>
      <c r="R1302" s="3">
        <f t="shared" si="81"/>
        <v>480</v>
      </c>
      <c r="S1302" s="2">
        <f t="shared" si="82"/>
        <v>42961</v>
      </c>
      <c r="T1302" s="1" t="s">
        <v>82</v>
      </c>
      <c r="U1302" s="3">
        <f t="shared" si="83"/>
        <v>480</v>
      </c>
      <c r="X1302" s="15">
        <v>65390441</v>
      </c>
    </row>
    <row r="1303" spans="2:24" ht="12.75">
      <c r="B1303" s="10" t="s">
        <v>50</v>
      </c>
      <c r="D1303" s="11">
        <v>42962</v>
      </c>
      <c r="F1303" s="12">
        <v>1980</v>
      </c>
      <c r="G1303" s="13" t="s">
        <v>65</v>
      </c>
      <c r="H1303" s="14" t="s">
        <v>119</v>
      </c>
      <c r="J1303" s="1" t="s">
        <v>2773</v>
      </c>
      <c r="K1303" s="1" t="s">
        <v>1984</v>
      </c>
      <c r="L1303" s="1" t="s">
        <v>2756</v>
      </c>
      <c r="O1303" s="11" t="s">
        <v>124</v>
      </c>
      <c r="P1303" s="3">
        <f t="shared" si="80"/>
        <v>1980</v>
      </c>
      <c r="Q1303" s="1" t="s">
        <v>72</v>
      </c>
      <c r="R1303" s="3">
        <f t="shared" si="81"/>
        <v>1980</v>
      </c>
      <c r="S1303" s="2">
        <f t="shared" si="82"/>
        <v>42962</v>
      </c>
      <c r="T1303" s="1" t="s">
        <v>82</v>
      </c>
      <c r="U1303" s="3">
        <f t="shared" si="83"/>
        <v>1980</v>
      </c>
      <c r="X1303" s="15">
        <v>65390445</v>
      </c>
    </row>
    <row r="1304" spans="2:24" ht="12.75">
      <c r="B1304" s="10" t="s">
        <v>50</v>
      </c>
      <c r="D1304" s="11">
        <v>42874</v>
      </c>
      <c r="F1304" s="12">
        <v>5320</v>
      </c>
      <c r="G1304" s="13" t="s">
        <v>65</v>
      </c>
      <c r="H1304" s="14" t="s">
        <v>119</v>
      </c>
      <c r="J1304" s="1" t="s">
        <v>2774</v>
      </c>
      <c r="K1304" s="1" t="s">
        <v>2011</v>
      </c>
      <c r="L1304" s="1" t="s">
        <v>2775</v>
      </c>
      <c r="O1304" s="11" t="s">
        <v>124</v>
      </c>
      <c r="P1304" s="3">
        <f t="shared" si="80"/>
        <v>5320</v>
      </c>
      <c r="Q1304" s="1" t="s">
        <v>72</v>
      </c>
      <c r="R1304" s="3">
        <f t="shared" si="81"/>
        <v>5320</v>
      </c>
      <c r="S1304" s="2">
        <f t="shared" si="82"/>
        <v>42874</v>
      </c>
      <c r="T1304" s="1" t="s">
        <v>82</v>
      </c>
      <c r="U1304" s="3">
        <f t="shared" si="83"/>
        <v>5320</v>
      </c>
      <c r="X1304" s="15">
        <v>65390426</v>
      </c>
    </row>
    <row r="1305" spans="2:24" ht="12.75">
      <c r="B1305" s="10" t="s">
        <v>50</v>
      </c>
      <c r="D1305" s="11">
        <v>43049</v>
      </c>
      <c r="F1305" s="12">
        <v>4580</v>
      </c>
      <c r="G1305" s="13" t="s">
        <v>65</v>
      </c>
      <c r="H1305" s="14" t="s">
        <v>119</v>
      </c>
      <c r="J1305" s="1" t="s">
        <v>2776</v>
      </c>
      <c r="K1305" s="1" t="s">
        <v>1994</v>
      </c>
      <c r="L1305" s="1" t="s">
        <v>2756</v>
      </c>
      <c r="O1305" s="11" t="s">
        <v>124</v>
      </c>
      <c r="P1305" s="3">
        <f t="shared" si="80"/>
        <v>4580</v>
      </c>
      <c r="Q1305" s="1" t="s">
        <v>72</v>
      </c>
      <c r="R1305" s="3">
        <f t="shared" si="81"/>
        <v>4580</v>
      </c>
      <c r="S1305" s="2">
        <f t="shared" si="82"/>
        <v>43049</v>
      </c>
      <c r="T1305" s="1" t="s">
        <v>82</v>
      </c>
      <c r="U1305" s="3">
        <f t="shared" si="83"/>
        <v>4580</v>
      </c>
      <c r="X1305" s="15">
        <v>70335765</v>
      </c>
    </row>
    <row r="1306" spans="2:24" ht="12.75">
      <c r="B1306" s="10" t="s">
        <v>50</v>
      </c>
      <c r="D1306" s="11">
        <v>42768</v>
      </c>
      <c r="F1306" s="12">
        <v>5300</v>
      </c>
      <c r="G1306" s="13" t="s">
        <v>65</v>
      </c>
      <c r="H1306" s="14" t="s">
        <v>119</v>
      </c>
      <c r="J1306" s="1" t="s">
        <v>2777</v>
      </c>
      <c r="K1306" s="1" t="s">
        <v>2018</v>
      </c>
      <c r="L1306" s="1" t="s">
        <v>2778</v>
      </c>
      <c r="O1306" s="11" t="s">
        <v>124</v>
      </c>
      <c r="P1306" s="3">
        <f t="shared" si="80"/>
        <v>5300</v>
      </c>
      <c r="Q1306" s="1" t="s">
        <v>2764</v>
      </c>
      <c r="R1306" s="3">
        <f t="shared" si="81"/>
        <v>5300</v>
      </c>
      <c r="S1306" s="2">
        <f t="shared" si="82"/>
        <v>42768</v>
      </c>
      <c r="T1306" s="1" t="s">
        <v>82</v>
      </c>
      <c r="U1306" s="3">
        <f t="shared" si="83"/>
        <v>5300</v>
      </c>
      <c r="X1306" s="15">
        <v>2000226</v>
      </c>
    </row>
    <row r="1307" spans="2:24" ht="12.75">
      <c r="B1307" s="10" t="s">
        <v>50</v>
      </c>
      <c r="D1307" s="11">
        <v>42961</v>
      </c>
      <c r="F1307" s="12">
        <v>150</v>
      </c>
      <c r="G1307" s="13" t="s">
        <v>65</v>
      </c>
      <c r="H1307" s="14" t="s">
        <v>119</v>
      </c>
      <c r="J1307" s="1" t="s">
        <v>2779</v>
      </c>
      <c r="K1307" s="1" t="s">
        <v>2033</v>
      </c>
      <c r="L1307" s="1" t="s">
        <v>2772</v>
      </c>
      <c r="O1307" s="11" t="s">
        <v>124</v>
      </c>
      <c r="P1307" s="3">
        <f t="shared" si="80"/>
        <v>150</v>
      </c>
      <c r="Q1307" s="1" t="s">
        <v>72</v>
      </c>
      <c r="R1307" s="3">
        <f t="shared" si="81"/>
        <v>150</v>
      </c>
      <c r="S1307" s="2">
        <f t="shared" si="82"/>
        <v>42961</v>
      </c>
      <c r="T1307" s="1" t="s">
        <v>82</v>
      </c>
      <c r="U1307" s="3">
        <f t="shared" si="83"/>
        <v>150</v>
      </c>
      <c r="X1307" s="15">
        <v>65390442</v>
      </c>
    </row>
    <row r="1308" spans="2:24" ht="12.75">
      <c r="B1308" s="10" t="s">
        <v>50</v>
      </c>
      <c r="D1308" s="11">
        <v>42962</v>
      </c>
      <c r="F1308" s="12">
        <v>2000</v>
      </c>
      <c r="G1308" s="13" t="s">
        <v>65</v>
      </c>
      <c r="H1308" s="14" t="s">
        <v>119</v>
      </c>
      <c r="J1308" s="1" t="s">
        <v>2780</v>
      </c>
      <c r="K1308" s="1" t="s">
        <v>1991</v>
      </c>
      <c r="L1308" s="1" t="s">
        <v>2781</v>
      </c>
      <c r="O1308" s="11" t="s">
        <v>124</v>
      </c>
      <c r="P1308" s="3">
        <f t="shared" si="80"/>
        <v>2000</v>
      </c>
      <c r="Q1308" s="1" t="s">
        <v>72</v>
      </c>
      <c r="R1308" s="3">
        <f t="shared" si="81"/>
        <v>2000</v>
      </c>
      <c r="S1308" s="2">
        <f t="shared" si="82"/>
        <v>42962</v>
      </c>
      <c r="T1308" s="1" t="s">
        <v>82</v>
      </c>
      <c r="U1308" s="3">
        <f t="shared" si="83"/>
        <v>2000</v>
      </c>
      <c r="X1308" s="15">
        <v>65390443</v>
      </c>
    </row>
    <row r="1309" spans="2:24" ht="12.75">
      <c r="B1309" s="10" t="s">
        <v>50</v>
      </c>
      <c r="D1309" s="11">
        <v>43020</v>
      </c>
      <c r="F1309" s="12">
        <v>240</v>
      </c>
      <c r="G1309" s="13" t="s">
        <v>65</v>
      </c>
      <c r="H1309" s="14" t="s">
        <v>119</v>
      </c>
      <c r="J1309" s="1" t="s">
        <v>2782</v>
      </c>
      <c r="K1309" s="1" t="s">
        <v>1978</v>
      </c>
      <c r="L1309" s="1" t="s">
        <v>2775</v>
      </c>
      <c r="O1309" s="11" t="s">
        <v>124</v>
      </c>
      <c r="P1309" s="3">
        <f t="shared" si="80"/>
        <v>240</v>
      </c>
      <c r="Q1309" s="1" t="s">
        <v>72</v>
      </c>
      <c r="R1309" s="3">
        <f t="shared" si="81"/>
        <v>240</v>
      </c>
      <c r="S1309" s="2">
        <f t="shared" si="82"/>
        <v>43020</v>
      </c>
      <c r="T1309" s="1" t="s">
        <v>82</v>
      </c>
      <c r="U1309" s="3">
        <f t="shared" si="83"/>
        <v>240</v>
      </c>
      <c r="X1309" s="15">
        <v>65390471</v>
      </c>
    </row>
    <row r="1310" spans="2:24" ht="12.75">
      <c r="B1310" s="10" t="s">
        <v>50</v>
      </c>
      <c r="D1310" s="11">
        <v>43035</v>
      </c>
      <c r="F1310" s="12">
        <v>1410</v>
      </c>
      <c r="G1310" s="13" t="s">
        <v>65</v>
      </c>
      <c r="H1310" s="14" t="s">
        <v>119</v>
      </c>
      <c r="J1310" s="1" t="s">
        <v>2783</v>
      </c>
      <c r="K1310" s="1" t="s">
        <v>1992</v>
      </c>
      <c r="L1310" s="1" t="s">
        <v>2756</v>
      </c>
      <c r="O1310" s="11" t="s">
        <v>124</v>
      </c>
      <c r="P1310" s="3">
        <f t="shared" si="80"/>
        <v>1410</v>
      </c>
      <c r="Q1310" s="1" t="s">
        <v>72</v>
      </c>
      <c r="R1310" s="3">
        <f t="shared" si="81"/>
        <v>1410</v>
      </c>
      <c r="S1310" s="2">
        <f t="shared" si="82"/>
        <v>43035</v>
      </c>
      <c r="T1310" s="1" t="s">
        <v>82</v>
      </c>
      <c r="U1310" s="3">
        <f t="shared" si="83"/>
        <v>1410</v>
      </c>
      <c r="X1310" s="15">
        <v>65390473</v>
      </c>
    </row>
    <row r="1311" spans="2:24" ht="12.75">
      <c r="B1311" s="10" t="s">
        <v>50</v>
      </c>
      <c r="D1311" s="11">
        <v>42783</v>
      </c>
      <c r="F1311" s="12">
        <v>420</v>
      </c>
      <c r="G1311" s="13" t="s">
        <v>65</v>
      </c>
      <c r="H1311" s="14" t="s">
        <v>119</v>
      </c>
      <c r="J1311" s="1" t="s">
        <v>2784</v>
      </c>
      <c r="K1311" s="1" t="s">
        <v>2255</v>
      </c>
      <c r="L1311" s="1" t="s">
        <v>2766</v>
      </c>
      <c r="O1311" s="11" t="s">
        <v>124</v>
      </c>
      <c r="P1311" s="3">
        <f t="shared" si="80"/>
        <v>420</v>
      </c>
      <c r="Q1311" s="1" t="s">
        <v>72</v>
      </c>
      <c r="R1311" s="3">
        <f t="shared" si="81"/>
        <v>420</v>
      </c>
      <c r="S1311" s="2">
        <f t="shared" si="82"/>
        <v>42783</v>
      </c>
      <c r="T1311" s="1" t="s">
        <v>82</v>
      </c>
      <c r="U1311" s="3">
        <f t="shared" si="83"/>
        <v>420</v>
      </c>
      <c r="X1311" s="15">
        <v>65390401</v>
      </c>
    </row>
    <row r="1312" spans="2:24" ht="12.75">
      <c r="B1312" s="10" t="s">
        <v>50</v>
      </c>
      <c r="D1312" s="11">
        <v>42822</v>
      </c>
      <c r="F1312" s="12">
        <v>905</v>
      </c>
      <c r="G1312" s="13" t="s">
        <v>65</v>
      </c>
      <c r="H1312" s="14" t="s">
        <v>119</v>
      </c>
      <c r="J1312" s="1" t="s">
        <v>2784</v>
      </c>
      <c r="K1312" s="1" t="s">
        <v>2259</v>
      </c>
      <c r="L1312" s="1" t="s">
        <v>2766</v>
      </c>
      <c r="O1312" s="11" t="s">
        <v>124</v>
      </c>
      <c r="P1312" s="3">
        <f t="shared" si="80"/>
        <v>905</v>
      </c>
      <c r="Q1312" s="1" t="s">
        <v>72</v>
      </c>
      <c r="R1312" s="3">
        <f t="shared" si="81"/>
        <v>905</v>
      </c>
      <c r="S1312" s="2">
        <f t="shared" si="82"/>
        <v>42822</v>
      </c>
      <c r="T1312" s="1" t="s">
        <v>82</v>
      </c>
      <c r="U1312" s="3">
        <f t="shared" si="83"/>
        <v>905</v>
      </c>
      <c r="X1312" s="15">
        <v>65390410</v>
      </c>
    </row>
    <row r="1313" spans="2:24" ht="12.75">
      <c r="B1313" s="10" t="s">
        <v>50</v>
      </c>
      <c r="D1313" s="11">
        <v>42833</v>
      </c>
      <c r="F1313" s="12">
        <v>2085</v>
      </c>
      <c r="G1313" s="13" t="s">
        <v>65</v>
      </c>
      <c r="H1313" s="14" t="s">
        <v>119</v>
      </c>
      <c r="J1313" s="1" t="s">
        <v>2784</v>
      </c>
      <c r="K1313" s="1" t="s">
        <v>2245</v>
      </c>
      <c r="L1313" s="1" t="s">
        <v>2766</v>
      </c>
      <c r="O1313" s="11" t="s">
        <v>124</v>
      </c>
      <c r="P1313" s="3">
        <f t="shared" si="80"/>
        <v>2085</v>
      </c>
      <c r="Q1313" s="1" t="s">
        <v>72</v>
      </c>
      <c r="R1313" s="3">
        <f t="shared" si="81"/>
        <v>2085</v>
      </c>
      <c r="S1313" s="2">
        <f t="shared" si="82"/>
        <v>42833</v>
      </c>
      <c r="T1313" s="1" t="s">
        <v>82</v>
      </c>
      <c r="U1313" s="3">
        <f t="shared" si="83"/>
        <v>2085</v>
      </c>
      <c r="X1313" s="15">
        <v>65390408</v>
      </c>
    </row>
    <row r="1314" spans="2:24" ht="12.75">
      <c r="B1314" s="10" t="s">
        <v>50</v>
      </c>
      <c r="D1314" s="11">
        <v>42864</v>
      </c>
      <c r="F1314" s="12">
        <v>1606</v>
      </c>
      <c r="G1314" s="13" t="s">
        <v>65</v>
      </c>
      <c r="H1314" s="14" t="s">
        <v>119</v>
      </c>
      <c r="J1314" s="1" t="s">
        <v>2784</v>
      </c>
      <c r="K1314" s="1" t="s">
        <v>2206</v>
      </c>
      <c r="L1314" s="1" t="s">
        <v>2766</v>
      </c>
      <c r="O1314" s="11" t="s">
        <v>124</v>
      </c>
      <c r="P1314" s="3">
        <f t="shared" si="80"/>
        <v>1606</v>
      </c>
      <c r="Q1314" s="1" t="s">
        <v>72</v>
      </c>
      <c r="R1314" s="3">
        <f t="shared" si="81"/>
        <v>1606</v>
      </c>
      <c r="S1314" s="2">
        <f t="shared" si="82"/>
        <v>42864</v>
      </c>
      <c r="T1314" s="1" t="s">
        <v>82</v>
      </c>
      <c r="U1314" s="3">
        <f t="shared" si="83"/>
        <v>1606</v>
      </c>
      <c r="X1314" s="15">
        <v>65390422</v>
      </c>
    </row>
    <row r="1315" spans="2:24" ht="12.75">
      <c r="B1315" s="10" t="s">
        <v>50</v>
      </c>
      <c r="D1315" s="11">
        <v>42870</v>
      </c>
      <c r="F1315" s="12">
        <v>301.75</v>
      </c>
      <c r="G1315" s="13" t="s">
        <v>65</v>
      </c>
      <c r="H1315" s="14" t="s">
        <v>119</v>
      </c>
      <c r="J1315" s="1" t="s">
        <v>2784</v>
      </c>
      <c r="K1315" s="1" t="s">
        <v>2010</v>
      </c>
      <c r="L1315" s="1" t="s">
        <v>2766</v>
      </c>
      <c r="O1315" s="11" t="s">
        <v>124</v>
      </c>
      <c r="P1315" s="3">
        <f t="shared" si="80"/>
        <v>301.75</v>
      </c>
      <c r="Q1315" s="1" t="s">
        <v>72</v>
      </c>
      <c r="R1315" s="3">
        <f t="shared" si="81"/>
        <v>301.75</v>
      </c>
      <c r="S1315" s="2">
        <f t="shared" si="82"/>
        <v>42870</v>
      </c>
      <c r="T1315" s="1" t="s">
        <v>82</v>
      </c>
      <c r="U1315" s="3">
        <f t="shared" si="83"/>
        <v>301.75</v>
      </c>
      <c r="X1315" s="15">
        <v>65390434</v>
      </c>
    </row>
    <row r="1316" spans="2:24" ht="12.75">
      <c r="B1316" s="10" t="s">
        <v>50</v>
      </c>
      <c r="D1316" s="11">
        <v>42895</v>
      </c>
      <c r="F1316" s="12">
        <v>1125</v>
      </c>
      <c r="G1316" s="13" t="s">
        <v>65</v>
      </c>
      <c r="H1316" s="14" t="s">
        <v>119</v>
      </c>
      <c r="J1316" s="1" t="s">
        <v>2784</v>
      </c>
      <c r="K1316" s="1" t="s">
        <v>1982</v>
      </c>
      <c r="L1316" s="1" t="s">
        <v>2766</v>
      </c>
      <c r="O1316" s="11" t="s">
        <v>124</v>
      </c>
      <c r="P1316" s="3">
        <f t="shared" si="80"/>
        <v>1125</v>
      </c>
      <c r="Q1316" s="1" t="s">
        <v>72</v>
      </c>
      <c r="R1316" s="3">
        <f t="shared" si="81"/>
        <v>1125</v>
      </c>
      <c r="S1316" s="2">
        <f t="shared" si="82"/>
        <v>42895</v>
      </c>
      <c r="T1316" s="1" t="s">
        <v>82</v>
      </c>
      <c r="U1316" s="3">
        <f t="shared" si="83"/>
        <v>1125</v>
      </c>
      <c r="X1316" s="15">
        <v>65390430</v>
      </c>
    </row>
    <row r="1317" spans="2:24" ht="12.75">
      <c r="B1317" s="10" t="s">
        <v>50</v>
      </c>
      <c r="D1317" s="11">
        <v>42906</v>
      </c>
      <c r="F1317" s="12">
        <v>1632.01</v>
      </c>
      <c r="G1317" s="13" t="s">
        <v>65</v>
      </c>
      <c r="H1317" s="14" t="s">
        <v>119</v>
      </c>
      <c r="J1317" s="1" t="s">
        <v>2784</v>
      </c>
      <c r="K1317" s="1" t="s">
        <v>1983</v>
      </c>
      <c r="L1317" s="1" t="s">
        <v>2766</v>
      </c>
      <c r="O1317" s="11" t="s">
        <v>124</v>
      </c>
      <c r="P1317" s="3">
        <f t="shared" si="80"/>
        <v>1632.01</v>
      </c>
      <c r="Q1317" s="1" t="s">
        <v>72</v>
      </c>
      <c r="R1317" s="3">
        <f t="shared" si="81"/>
        <v>1632.01</v>
      </c>
      <c r="S1317" s="2">
        <f t="shared" si="82"/>
        <v>42906</v>
      </c>
      <c r="T1317" s="1" t="s">
        <v>82</v>
      </c>
      <c r="U1317" s="3">
        <f t="shared" si="83"/>
        <v>1632.01</v>
      </c>
      <c r="X1317" s="15">
        <v>65390431</v>
      </c>
    </row>
    <row r="1318" spans="2:24" ht="12.75">
      <c r="B1318" s="10" t="s">
        <v>50</v>
      </c>
      <c r="D1318" s="11">
        <v>42906</v>
      </c>
      <c r="F1318" s="12">
        <v>2280.02</v>
      </c>
      <c r="G1318" s="13" t="s">
        <v>65</v>
      </c>
      <c r="H1318" s="14" t="s">
        <v>119</v>
      </c>
      <c r="J1318" s="1" t="s">
        <v>2784</v>
      </c>
      <c r="K1318" s="1" t="s">
        <v>2002</v>
      </c>
      <c r="L1318" s="1" t="s">
        <v>2766</v>
      </c>
      <c r="O1318" s="11" t="s">
        <v>124</v>
      </c>
      <c r="P1318" s="3">
        <f t="shared" si="80"/>
        <v>2280.02</v>
      </c>
      <c r="Q1318" s="1" t="s">
        <v>72</v>
      </c>
      <c r="R1318" s="3">
        <f t="shared" si="81"/>
        <v>2280.02</v>
      </c>
      <c r="S1318" s="2">
        <f t="shared" si="82"/>
        <v>42906</v>
      </c>
      <c r="T1318" s="1" t="s">
        <v>82</v>
      </c>
      <c r="U1318" s="3">
        <f t="shared" si="83"/>
        <v>2280.02</v>
      </c>
      <c r="X1318" s="15">
        <v>65390432</v>
      </c>
    </row>
    <row r="1319" spans="2:24" ht="12.75">
      <c r="B1319" s="10" t="s">
        <v>50</v>
      </c>
      <c r="D1319" s="11">
        <v>42913</v>
      </c>
      <c r="F1319" s="12">
        <v>1246</v>
      </c>
      <c r="G1319" s="13" t="s">
        <v>65</v>
      </c>
      <c r="H1319" s="14" t="s">
        <v>119</v>
      </c>
      <c r="J1319" s="1" t="s">
        <v>2784</v>
      </c>
      <c r="K1319" s="1" t="s">
        <v>2013</v>
      </c>
      <c r="L1319" s="1" t="s">
        <v>2766</v>
      </c>
      <c r="O1319" s="11" t="s">
        <v>124</v>
      </c>
      <c r="P1319" s="3">
        <f t="shared" si="80"/>
        <v>1246</v>
      </c>
      <c r="Q1319" s="1" t="s">
        <v>72</v>
      </c>
      <c r="R1319" s="3">
        <f t="shared" si="81"/>
        <v>1246</v>
      </c>
      <c r="S1319" s="2">
        <f t="shared" si="82"/>
        <v>42913</v>
      </c>
      <c r="T1319" s="1" t="s">
        <v>82</v>
      </c>
      <c r="U1319" s="3">
        <f t="shared" si="83"/>
        <v>1246</v>
      </c>
      <c r="X1319" s="15">
        <v>65390433</v>
      </c>
    </row>
    <row r="1320" spans="2:24" ht="12.75">
      <c r="B1320" s="10" t="s">
        <v>50</v>
      </c>
      <c r="D1320" s="11">
        <v>42927</v>
      </c>
      <c r="F1320" s="12">
        <v>1431</v>
      </c>
      <c r="G1320" s="13" t="s">
        <v>65</v>
      </c>
      <c r="H1320" s="14" t="s">
        <v>119</v>
      </c>
      <c r="J1320" s="1" t="s">
        <v>2784</v>
      </c>
      <c r="K1320" s="1" t="s">
        <v>1990</v>
      </c>
      <c r="L1320" s="1" t="s">
        <v>2766</v>
      </c>
      <c r="O1320" s="11" t="s">
        <v>124</v>
      </c>
      <c r="P1320" s="3">
        <f t="shared" si="80"/>
        <v>1431</v>
      </c>
      <c r="Q1320" s="1" t="s">
        <v>72</v>
      </c>
      <c r="R1320" s="3">
        <f t="shared" si="81"/>
        <v>1431</v>
      </c>
      <c r="S1320" s="2">
        <f t="shared" si="82"/>
        <v>42927</v>
      </c>
      <c r="T1320" s="1" t="s">
        <v>82</v>
      </c>
      <c r="U1320" s="3">
        <f t="shared" si="83"/>
        <v>1431</v>
      </c>
      <c r="X1320" s="15">
        <v>65390436</v>
      </c>
    </row>
    <row r="1321" spans="2:24" ht="12.75">
      <c r="B1321" s="10" t="s">
        <v>50</v>
      </c>
      <c r="D1321" s="11">
        <v>42966</v>
      </c>
      <c r="F1321" s="12">
        <v>640</v>
      </c>
      <c r="G1321" s="13" t="s">
        <v>65</v>
      </c>
      <c r="H1321" s="14" t="s">
        <v>119</v>
      </c>
      <c r="J1321" s="1" t="s">
        <v>2784</v>
      </c>
      <c r="K1321" s="1" t="s">
        <v>1985</v>
      </c>
      <c r="L1321" s="1" t="s">
        <v>2766</v>
      </c>
      <c r="O1321" s="11" t="s">
        <v>124</v>
      </c>
      <c r="P1321" s="3">
        <f t="shared" si="80"/>
        <v>640</v>
      </c>
      <c r="Q1321" s="1" t="s">
        <v>72</v>
      </c>
      <c r="R1321" s="3">
        <f t="shared" si="81"/>
        <v>640</v>
      </c>
      <c r="S1321" s="2">
        <f t="shared" si="82"/>
        <v>42966</v>
      </c>
      <c r="T1321" s="1" t="s">
        <v>82</v>
      </c>
      <c r="U1321" s="3">
        <f t="shared" si="83"/>
        <v>640</v>
      </c>
      <c r="X1321" s="15">
        <v>65390464</v>
      </c>
    </row>
    <row r="1322" spans="2:24" ht="12.75">
      <c r="B1322" s="10" t="s">
        <v>50</v>
      </c>
      <c r="D1322" s="11">
        <v>43005</v>
      </c>
      <c r="F1322" s="12">
        <v>440.8</v>
      </c>
      <c r="G1322" s="13" t="s">
        <v>65</v>
      </c>
      <c r="H1322" s="14" t="s">
        <v>119</v>
      </c>
      <c r="J1322" s="1" t="s">
        <v>2784</v>
      </c>
      <c r="K1322" s="1" t="s">
        <v>2003</v>
      </c>
      <c r="L1322" s="1" t="s">
        <v>2766</v>
      </c>
      <c r="O1322" s="11" t="s">
        <v>124</v>
      </c>
      <c r="P1322" s="3">
        <f t="shared" si="80"/>
        <v>440.8</v>
      </c>
      <c r="Q1322" s="1" t="s">
        <v>72</v>
      </c>
      <c r="R1322" s="3">
        <f t="shared" si="81"/>
        <v>440.8</v>
      </c>
      <c r="S1322" s="2">
        <f t="shared" si="82"/>
        <v>43005</v>
      </c>
      <c r="T1322" s="1" t="s">
        <v>82</v>
      </c>
      <c r="U1322" s="3">
        <f t="shared" si="83"/>
        <v>440.8</v>
      </c>
      <c r="X1322" s="15">
        <v>65390464</v>
      </c>
    </row>
    <row r="1323" spans="2:24" ht="12.75">
      <c r="B1323" s="10" t="s">
        <v>50</v>
      </c>
      <c r="D1323" s="11">
        <v>43082</v>
      </c>
      <c r="F1323" s="12">
        <v>1510</v>
      </c>
      <c r="G1323" s="13" t="s">
        <v>65</v>
      </c>
      <c r="H1323" s="14" t="s">
        <v>119</v>
      </c>
      <c r="J1323" s="1" t="s">
        <v>2784</v>
      </c>
      <c r="K1323" s="1" t="s">
        <v>1986</v>
      </c>
      <c r="L1323" s="1" t="s">
        <v>2785</v>
      </c>
      <c r="O1323" s="11" t="s">
        <v>124</v>
      </c>
      <c r="P1323" s="3">
        <f t="shared" si="80"/>
        <v>1510</v>
      </c>
      <c r="Q1323" s="1" t="s">
        <v>72</v>
      </c>
      <c r="R1323" s="3">
        <f t="shared" si="81"/>
        <v>1510</v>
      </c>
      <c r="S1323" s="2">
        <f t="shared" si="82"/>
        <v>43082</v>
      </c>
      <c r="T1323" s="1" t="s">
        <v>82</v>
      </c>
      <c r="U1323" s="3">
        <f t="shared" si="83"/>
        <v>1510</v>
      </c>
      <c r="X1323" s="15">
        <v>70335787</v>
      </c>
    </row>
    <row r="1324" spans="2:24" ht="12.75">
      <c r="B1324" s="10" t="s">
        <v>50</v>
      </c>
      <c r="D1324" s="11">
        <v>43082</v>
      </c>
      <c r="F1324" s="12">
        <v>783</v>
      </c>
      <c r="G1324" s="13" t="s">
        <v>65</v>
      </c>
      <c r="H1324" s="14" t="s">
        <v>119</v>
      </c>
      <c r="J1324" s="1" t="s">
        <v>2784</v>
      </c>
      <c r="K1324" s="1" t="s">
        <v>1979</v>
      </c>
      <c r="L1324" s="1" t="s">
        <v>2785</v>
      </c>
      <c r="O1324" s="11" t="s">
        <v>124</v>
      </c>
      <c r="P1324" s="3">
        <f t="shared" si="80"/>
        <v>783</v>
      </c>
      <c r="Q1324" s="1" t="s">
        <v>72</v>
      </c>
      <c r="R1324" s="3">
        <f t="shared" si="81"/>
        <v>783</v>
      </c>
      <c r="S1324" s="2">
        <f t="shared" si="82"/>
        <v>43082</v>
      </c>
      <c r="T1324" s="1" t="s">
        <v>82</v>
      </c>
      <c r="U1324" s="3">
        <f t="shared" si="83"/>
        <v>783</v>
      </c>
      <c r="X1324" s="15">
        <v>70335788</v>
      </c>
    </row>
    <row r="1325" spans="2:24" ht="12.75">
      <c r="B1325" s="10" t="s">
        <v>50</v>
      </c>
      <c r="D1325" s="11">
        <v>42768</v>
      </c>
      <c r="F1325" s="12">
        <v>300</v>
      </c>
      <c r="G1325" s="13" t="s">
        <v>65</v>
      </c>
      <c r="H1325" s="14" t="s">
        <v>119</v>
      </c>
      <c r="J1325" s="1" t="s">
        <v>2786</v>
      </c>
      <c r="K1325" s="1" t="s">
        <v>2787</v>
      </c>
      <c r="L1325" s="1" t="s">
        <v>2788</v>
      </c>
      <c r="O1325" s="11" t="s">
        <v>124</v>
      </c>
      <c r="P1325" s="3">
        <f t="shared" si="80"/>
        <v>300</v>
      </c>
      <c r="Q1325" s="1" t="s">
        <v>72</v>
      </c>
      <c r="R1325" s="3">
        <f t="shared" si="81"/>
        <v>300</v>
      </c>
      <c r="S1325" s="2">
        <f t="shared" si="82"/>
        <v>42768</v>
      </c>
      <c r="T1325" s="1" t="s">
        <v>82</v>
      </c>
      <c r="U1325" s="3">
        <f t="shared" si="83"/>
        <v>300</v>
      </c>
      <c r="X1325" s="15">
        <v>65390399</v>
      </c>
    </row>
    <row r="1326" spans="2:24" ht="12.75">
      <c r="B1326" s="10" t="s">
        <v>50</v>
      </c>
      <c r="D1326" s="11">
        <v>42843</v>
      </c>
      <c r="F1326" s="12">
        <v>2627.75</v>
      </c>
      <c r="G1326" s="13" t="s">
        <v>65</v>
      </c>
      <c r="H1326" s="14" t="s">
        <v>119</v>
      </c>
      <c r="J1326" s="1" t="s">
        <v>2789</v>
      </c>
      <c r="K1326" s="1" t="s">
        <v>2790</v>
      </c>
      <c r="L1326" s="1" t="s">
        <v>2791</v>
      </c>
      <c r="O1326" s="11" t="s">
        <v>124</v>
      </c>
      <c r="P1326" s="3">
        <f t="shared" si="80"/>
        <v>2627.75</v>
      </c>
      <c r="Q1326" s="1" t="s">
        <v>72</v>
      </c>
      <c r="R1326" s="3">
        <f t="shared" si="81"/>
        <v>2627.75</v>
      </c>
      <c r="S1326" s="2">
        <f t="shared" si="82"/>
        <v>42843</v>
      </c>
      <c r="T1326" s="1" t="s">
        <v>82</v>
      </c>
      <c r="U1326" s="3">
        <f t="shared" si="83"/>
        <v>2627.75</v>
      </c>
      <c r="X1326" s="15">
        <v>65390409</v>
      </c>
    </row>
    <row r="1327" spans="2:24" ht="12.75">
      <c r="B1327" s="10" t="s">
        <v>50</v>
      </c>
      <c r="D1327" s="11">
        <v>42843</v>
      </c>
      <c r="F1327" s="12">
        <v>460</v>
      </c>
      <c r="G1327" s="13" t="s">
        <v>65</v>
      </c>
      <c r="H1327" s="14" t="s">
        <v>119</v>
      </c>
      <c r="J1327" s="1" t="s">
        <v>2792</v>
      </c>
      <c r="K1327" s="1" t="s">
        <v>2793</v>
      </c>
      <c r="L1327" s="1" t="s">
        <v>2794</v>
      </c>
      <c r="O1327" s="11" t="s">
        <v>124</v>
      </c>
      <c r="P1327" s="3">
        <f t="shared" si="80"/>
        <v>460</v>
      </c>
      <c r="Q1327" s="1" t="s">
        <v>72</v>
      </c>
      <c r="R1327" s="3">
        <f t="shared" si="81"/>
        <v>460</v>
      </c>
      <c r="S1327" s="2">
        <f t="shared" si="82"/>
        <v>42843</v>
      </c>
      <c r="T1327" s="1" t="s">
        <v>82</v>
      </c>
      <c r="U1327" s="3">
        <f t="shared" si="83"/>
        <v>460</v>
      </c>
      <c r="X1327" s="15">
        <v>65390409</v>
      </c>
    </row>
    <row r="1328" spans="2:24" ht="12.75">
      <c r="B1328" s="10" t="s">
        <v>50</v>
      </c>
      <c r="D1328" s="11">
        <v>43000</v>
      </c>
      <c r="F1328" s="12">
        <v>5175</v>
      </c>
      <c r="G1328" s="13" t="s">
        <v>65</v>
      </c>
      <c r="H1328" s="18" t="s">
        <v>304</v>
      </c>
      <c r="J1328" s="1" t="s">
        <v>2795</v>
      </c>
      <c r="K1328" s="1" t="s">
        <v>2796</v>
      </c>
      <c r="L1328" s="1" t="s">
        <v>2797</v>
      </c>
      <c r="O1328" s="11" t="s">
        <v>124</v>
      </c>
      <c r="P1328" s="3">
        <f t="shared" si="80"/>
        <v>5175</v>
      </c>
      <c r="Q1328" s="1" t="s">
        <v>72</v>
      </c>
      <c r="R1328" s="3">
        <f t="shared" si="81"/>
        <v>5175</v>
      </c>
      <c r="S1328" s="2">
        <f t="shared" si="82"/>
        <v>43000</v>
      </c>
      <c r="T1328" s="1" t="s">
        <v>82</v>
      </c>
      <c r="U1328" s="3">
        <f t="shared" si="83"/>
        <v>5175</v>
      </c>
      <c r="X1328" s="15">
        <v>65390460</v>
      </c>
    </row>
    <row r="1329" spans="2:24" ht="12.75">
      <c r="B1329" s="10" t="s">
        <v>50</v>
      </c>
      <c r="D1329" s="11">
        <v>43059</v>
      </c>
      <c r="F1329" s="12">
        <v>126.5</v>
      </c>
      <c r="G1329" s="13" t="s">
        <v>65</v>
      </c>
      <c r="H1329" s="18" t="s">
        <v>304</v>
      </c>
      <c r="J1329" s="1" t="s">
        <v>2798</v>
      </c>
      <c r="K1329" s="1" t="s">
        <v>2799</v>
      </c>
      <c r="L1329" s="1" t="s">
        <v>2800</v>
      </c>
      <c r="O1329" s="11" t="s">
        <v>124</v>
      </c>
      <c r="P1329" s="3">
        <f t="shared" si="80"/>
        <v>126.5</v>
      </c>
      <c r="Q1329" s="1" t="s">
        <v>72</v>
      </c>
      <c r="R1329" s="3">
        <f t="shared" si="81"/>
        <v>126.5</v>
      </c>
      <c r="S1329" s="2">
        <f t="shared" si="82"/>
        <v>43059</v>
      </c>
      <c r="T1329" s="1" t="s">
        <v>82</v>
      </c>
      <c r="U1329" s="3">
        <f t="shared" si="83"/>
        <v>126.5</v>
      </c>
      <c r="X1329" s="15">
        <v>70335778</v>
      </c>
    </row>
    <row r="1330" spans="2:24" ht="12.75">
      <c r="B1330" s="10" t="s">
        <v>50</v>
      </c>
      <c r="D1330" s="11">
        <v>43059</v>
      </c>
      <c r="F1330" s="12">
        <v>430</v>
      </c>
      <c r="G1330" s="13" t="s">
        <v>65</v>
      </c>
      <c r="H1330" s="18" t="s">
        <v>304</v>
      </c>
      <c r="J1330" s="1" t="s">
        <v>2801</v>
      </c>
      <c r="K1330" s="1" t="s">
        <v>2802</v>
      </c>
      <c r="L1330" s="1" t="s">
        <v>2803</v>
      </c>
      <c r="O1330" s="11" t="s">
        <v>124</v>
      </c>
      <c r="P1330" s="3">
        <f t="shared" si="80"/>
        <v>430</v>
      </c>
      <c r="Q1330" s="1" t="s">
        <v>72</v>
      </c>
      <c r="R1330" s="3">
        <f t="shared" si="81"/>
        <v>430</v>
      </c>
      <c r="S1330" s="2">
        <f t="shared" si="82"/>
        <v>43059</v>
      </c>
      <c r="T1330" s="1" t="s">
        <v>82</v>
      </c>
      <c r="U1330" s="3">
        <f t="shared" si="83"/>
        <v>430</v>
      </c>
      <c r="X1330" s="15">
        <v>70335778</v>
      </c>
    </row>
    <row r="1331" spans="2:24" ht="12.75">
      <c r="B1331" s="10" t="s">
        <v>50</v>
      </c>
      <c r="D1331" s="11">
        <v>43082</v>
      </c>
      <c r="F1331" s="12">
        <v>3604.41</v>
      </c>
      <c r="G1331" s="13" t="s">
        <v>65</v>
      </c>
      <c r="H1331" s="18" t="s">
        <v>304</v>
      </c>
      <c r="J1331" s="1" t="s">
        <v>2804</v>
      </c>
      <c r="K1331" s="1" t="s">
        <v>2805</v>
      </c>
      <c r="L1331" s="1" t="s">
        <v>2806</v>
      </c>
      <c r="O1331" s="11" t="s">
        <v>124</v>
      </c>
      <c r="P1331" s="3">
        <f t="shared" si="80"/>
        <v>3604.41</v>
      </c>
      <c r="Q1331" s="1" t="s">
        <v>72</v>
      </c>
      <c r="R1331" s="3">
        <f t="shared" si="81"/>
        <v>3604.41</v>
      </c>
      <c r="S1331" s="2">
        <f t="shared" si="82"/>
        <v>43082</v>
      </c>
      <c r="T1331" s="1" t="s">
        <v>82</v>
      </c>
      <c r="U1331" s="3">
        <f t="shared" si="83"/>
        <v>3604.41</v>
      </c>
      <c r="X1331" s="15">
        <v>70335784</v>
      </c>
    </row>
    <row r="1332" spans="2:24" ht="12.75">
      <c r="B1332" s="10" t="s">
        <v>50</v>
      </c>
      <c r="D1332" s="11">
        <v>42777</v>
      </c>
      <c r="F1332" s="12">
        <v>1590</v>
      </c>
      <c r="G1332" s="13" t="s">
        <v>65</v>
      </c>
      <c r="H1332" s="14" t="s">
        <v>119</v>
      </c>
      <c r="J1332" s="1" t="s">
        <v>2807</v>
      </c>
      <c r="K1332" s="1" t="s">
        <v>2251</v>
      </c>
      <c r="L1332" s="1" t="s">
        <v>2766</v>
      </c>
      <c r="O1332" s="11" t="s">
        <v>124</v>
      </c>
      <c r="P1332" s="3">
        <f t="shared" si="80"/>
        <v>1590</v>
      </c>
      <c r="Q1332" s="1" t="s">
        <v>72</v>
      </c>
      <c r="R1332" s="3">
        <f t="shared" si="81"/>
        <v>1590</v>
      </c>
      <c r="S1332" s="2">
        <f t="shared" si="82"/>
        <v>42777</v>
      </c>
      <c r="T1332" s="1" t="s">
        <v>82</v>
      </c>
      <c r="U1332" s="3">
        <f t="shared" si="83"/>
        <v>1590</v>
      </c>
      <c r="X1332" s="15">
        <v>65390400</v>
      </c>
    </row>
    <row r="1333" spans="2:24" ht="12.75">
      <c r="B1333" s="10" t="s">
        <v>50</v>
      </c>
      <c r="D1333" s="11">
        <v>42832</v>
      </c>
      <c r="F1333" s="12">
        <v>2375</v>
      </c>
      <c r="G1333" s="13" t="s">
        <v>65</v>
      </c>
      <c r="H1333" s="14" t="s">
        <v>119</v>
      </c>
      <c r="J1333" s="1" t="s">
        <v>2808</v>
      </c>
      <c r="K1333" s="1" t="s">
        <v>2257</v>
      </c>
      <c r="L1333" s="1" t="s">
        <v>2766</v>
      </c>
      <c r="O1333" s="11" t="s">
        <v>124</v>
      </c>
      <c r="P1333" s="3">
        <f t="shared" si="80"/>
        <v>2375</v>
      </c>
      <c r="Q1333" s="1" t="s">
        <v>72</v>
      </c>
      <c r="R1333" s="3">
        <f t="shared" si="81"/>
        <v>2375</v>
      </c>
      <c r="S1333" s="2">
        <f t="shared" si="82"/>
        <v>42832</v>
      </c>
      <c r="T1333" s="1" t="s">
        <v>82</v>
      </c>
      <c r="U1333" s="3">
        <f t="shared" si="83"/>
        <v>2375</v>
      </c>
      <c r="X1333" s="15">
        <v>65390407</v>
      </c>
    </row>
    <row r="1334" spans="2:24" ht="12.75">
      <c r="B1334" s="10" t="s">
        <v>50</v>
      </c>
      <c r="D1334" s="11">
        <v>42853</v>
      </c>
      <c r="F1334" s="12">
        <v>2700</v>
      </c>
      <c r="G1334" s="13" t="s">
        <v>65</v>
      </c>
      <c r="H1334" s="14" t="s">
        <v>119</v>
      </c>
      <c r="J1334" s="1" t="s">
        <v>2808</v>
      </c>
      <c r="K1334" s="1" t="s">
        <v>2230</v>
      </c>
      <c r="L1334" s="1" t="s">
        <v>2809</v>
      </c>
      <c r="O1334" s="11" t="s">
        <v>124</v>
      </c>
      <c r="P1334" s="3">
        <f t="shared" si="80"/>
        <v>2700</v>
      </c>
      <c r="Q1334" s="1" t="s">
        <v>72</v>
      </c>
      <c r="R1334" s="3">
        <f t="shared" si="81"/>
        <v>2700</v>
      </c>
      <c r="S1334" s="2">
        <f t="shared" si="82"/>
        <v>42853</v>
      </c>
      <c r="T1334" s="1" t="s">
        <v>82</v>
      </c>
      <c r="U1334" s="3">
        <f t="shared" si="83"/>
        <v>2700</v>
      </c>
      <c r="X1334" s="15">
        <v>65390419</v>
      </c>
    </row>
    <row r="1335" spans="2:24" ht="12.75">
      <c r="B1335" s="10" t="s">
        <v>50</v>
      </c>
      <c r="D1335" s="11">
        <v>42867</v>
      </c>
      <c r="F1335" s="12">
        <v>2932</v>
      </c>
      <c r="G1335" s="13" t="s">
        <v>65</v>
      </c>
      <c r="H1335" s="14" t="s">
        <v>119</v>
      </c>
      <c r="J1335" s="1" t="s">
        <v>2808</v>
      </c>
      <c r="K1335" s="1" t="s">
        <v>2249</v>
      </c>
      <c r="L1335" s="1" t="s">
        <v>2809</v>
      </c>
      <c r="O1335" s="11" t="s">
        <v>124</v>
      </c>
      <c r="P1335" s="3">
        <f t="shared" si="80"/>
        <v>2932</v>
      </c>
      <c r="Q1335" s="1" t="s">
        <v>72</v>
      </c>
      <c r="R1335" s="3">
        <f t="shared" si="81"/>
        <v>2932</v>
      </c>
      <c r="S1335" s="2">
        <f t="shared" si="82"/>
        <v>42867</v>
      </c>
      <c r="T1335" s="1" t="s">
        <v>82</v>
      </c>
      <c r="U1335" s="3">
        <f t="shared" si="83"/>
        <v>2932</v>
      </c>
      <c r="X1335" s="15">
        <v>65390424</v>
      </c>
    </row>
    <row r="1336" spans="2:24" ht="12.75">
      <c r="B1336" s="10" t="s">
        <v>50</v>
      </c>
      <c r="D1336" s="11">
        <v>42951</v>
      </c>
      <c r="F1336" s="12">
        <v>600</v>
      </c>
      <c r="G1336" s="13" t="s">
        <v>65</v>
      </c>
      <c r="H1336" s="14" t="s">
        <v>119</v>
      </c>
      <c r="J1336" s="1" t="s">
        <v>2810</v>
      </c>
      <c r="K1336" s="1" t="s">
        <v>2038</v>
      </c>
      <c r="L1336" s="1" t="s">
        <v>2809</v>
      </c>
      <c r="O1336" s="11" t="s">
        <v>124</v>
      </c>
      <c r="P1336" s="3">
        <f t="shared" si="80"/>
        <v>600</v>
      </c>
      <c r="Q1336" s="1" t="s">
        <v>72</v>
      </c>
      <c r="R1336" s="3">
        <f t="shared" si="81"/>
        <v>600</v>
      </c>
      <c r="S1336" s="2">
        <f t="shared" si="82"/>
        <v>42951</v>
      </c>
      <c r="T1336" s="1" t="s">
        <v>82</v>
      </c>
      <c r="U1336" s="3">
        <f t="shared" si="83"/>
        <v>600</v>
      </c>
      <c r="X1336" s="15">
        <v>65390446</v>
      </c>
    </row>
    <row r="1337" spans="2:24" ht="12.75">
      <c r="B1337" s="10" t="s">
        <v>50</v>
      </c>
      <c r="D1337" s="11">
        <v>43045</v>
      </c>
      <c r="F1337" s="12">
        <v>840</v>
      </c>
      <c r="G1337" s="13" t="s">
        <v>65</v>
      </c>
      <c r="H1337" s="14" t="s">
        <v>119</v>
      </c>
      <c r="J1337" s="1" t="s">
        <v>2810</v>
      </c>
      <c r="K1337" s="1" t="s">
        <v>1993</v>
      </c>
      <c r="L1337" s="1" t="s">
        <v>2811</v>
      </c>
      <c r="O1337" s="11" t="s">
        <v>124</v>
      </c>
      <c r="P1337" s="3">
        <f t="shared" si="80"/>
        <v>840</v>
      </c>
      <c r="Q1337" s="1" t="s">
        <v>72</v>
      </c>
      <c r="R1337" s="3">
        <f t="shared" si="81"/>
        <v>840</v>
      </c>
      <c r="S1337" s="2">
        <f t="shared" si="82"/>
        <v>43045</v>
      </c>
      <c r="T1337" s="1" t="s">
        <v>82</v>
      </c>
      <c r="U1337" s="3">
        <f t="shared" si="83"/>
        <v>840</v>
      </c>
      <c r="X1337" s="15">
        <v>65390477</v>
      </c>
    </row>
    <row r="1338" spans="2:24" ht="12.75">
      <c r="B1338" s="10" t="s">
        <v>50</v>
      </c>
      <c r="D1338" s="11">
        <v>43056</v>
      </c>
      <c r="F1338" s="12">
        <v>2300</v>
      </c>
      <c r="G1338" s="13" t="s">
        <v>65</v>
      </c>
      <c r="H1338" s="14" t="s">
        <v>119</v>
      </c>
      <c r="J1338" s="1" t="s">
        <v>2812</v>
      </c>
      <c r="K1338" s="1" t="s">
        <v>2030</v>
      </c>
      <c r="L1338" s="1" t="s">
        <v>2772</v>
      </c>
      <c r="O1338" s="11" t="s">
        <v>124</v>
      </c>
      <c r="P1338" s="3">
        <f t="shared" si="80"/>
        <v>2300</v>
      </c>
      <c r="Q1338" s="1" t="s">
        <v>72</v>
      </c>
      <c r="R1338" s="3">
        <f t="shared" si="81"/>
        <v>2300</v>
      </c>
      <c r="S1338" s="2">
        <f t="shared" si="82"/>
        <v>43056</v>
      </c>
      <c r="T1338" s="1" t="s">
        <v>82</v>
      </c>
      <c r="U1338" s="3">
        <f t="shared" si="83"/>
        <v>2300</v>
      </c>
      <c r="X1338" s="15">
        <v>70335771</v>
      </c>
    </row>
    <row r="1339" spans="2:24" ht="12.75">
      <c r="B1339" s="10" t="s">
        <v>50</v>
      </c>
      <c r="D1339" s="11">
        <v>43067</v>
      </c>
      <c r="F1339" s="12">
        <v>4580.02</v>
      </c>
      <c r="G1339" s="13" t="s">
        <v>65</v>
      </c>
      <c r="H1339" s="14" t="s">
        <v>119</v>
      </c>
      <c r="J1339" s="1" t="s">
        <v>2812</v>
      </c>
      <c r="K1339" s="1" t="s">
        <v>2015</v>
      </c>
      <c r="L1339" s="1" t="s">
        <v>2766</v>
      </c>
      <c r="O1339" s="11" t="s">
        <v>124</v>
      </c>
      <c r="P1339" s="3">
        <f t="shared" si="80"/>
        <v>4580.02</v>
      </c>
      <c r="Q1339" s="1" t="s">
        <v>72</v>
      </c>
      <c r="R1339" s="3">
        <f t="shared" si="81"/>
        <v>4580.02</v>
      </c>
      <c r="S1339" s="2">
        <f t="shared" si="82"/>
        <v>43067</v>
      </c>
      <c r="T1339" s="1" t="s">
        <v>82</v>
      </c>
      <c r="U1339" s="3">
        <f t="shared" si="83"/>
        <v>4580.02</v>
      </c>
      <c r="X1339" s="15">
        <v>70335777</v>
      </c>
    </row>
    <row r="1340" spans="2:24" ht="12.75">
      <c r="B1340" s="10" t="s">
        <v>50</v>
      </c>
      <c r="D1340" s="11">
        <v>43083</v>
      </c>
      <c r="F1340" s="12">
        <v>2500</v>
      </c>
      <c r="G1340" s="13" t="s">
        <v>65</v>
      </c>
      <c r="H1340" s="14" t="s">
        <v>119</v>
      </c>
      <c r="J1340" s="1" t="s">
        <v>2812</v>
      </c>
      <c r="K1340" s="1" t="s">
        <v>2016</v>
      </c>
      <c r="L1340" s="1" t="s">
        <v>2766</v>
      </c>
      <c r="O1340" s="11" t="s">
        <v>124</v>
      </c>
      <c r="P1340" s="3">
        <f t="shared" si="80"/>
        <v>2500</v>
      </c>
      <c r="Q1340" s="1" t="s">
        <v>72</v>
      </c>
      <c r="R1340" s="3">
        <f t="shared" si="81"/>
        <v>2500</v>
      </c>
      <c r="S1340" s="2">
        <f t="shared" si="82"/>
        <v>43083</v>
      </c>
      <c r="T1340" s="1" t="s">
        <v>82</v>
      </c>
      <c r="U1340" s="3">
        <f t="shared" si="83"/>
        <v>2500</v>
      </c>
      <c r="X1340" s="15">
        <v>70335786</v>
      </c>
    </row>
    <row r="1341" spans="2:24" ht="12.75">
      <c r="B1341" s="10" t="s">
        <v>50</v>
      </c>
      <c r="D1341" s="11">
        <v>42854</v>
      </c>
      <c r="F1341" s="12">
        <v>10010</v>
      </c>
      <c r="G1341" s="13" t="s">
        <v>65</v>
      </c>
      <c r="H1341" s="14" t="s">
        <v>119</v>
      </c>
      <c r="J1341" s="1" t="s">
        <v>2813</v>
      </c>
      <c r="K1341" s="1">
        <v>2061326</v>
      </c>
      <c r="L1341" s="1" t="s">
        <v>2814</v>
      </c>
      <c r="O1341" s="11" t="s">
        <v>124</v>
      </c>
      <c r="P1341" s="3">
        <f t="shared" si="80"/>
        <v>10010</v>
      </c>
      <c r="Q1341" s="1" t="s">
        <v>72</v>
      </c>
      <c r="R1341" s="3">
        <f t="shared" si="81"/>
        <v>10010</v>
      </c>
      <c r="S1341" s="2">
        <f t="shared" si="82"/>
        <v>42854</v>
      </c>
      <c r="T1341" s="1" t="s">
        <v>82</v>
      </c>
      <c r="U1341" s="3">
        <f t="shared" si="83"/>
        <v>10010</v>
      </c>
      <c r="X1341" s="15">
        <v>65390418</v>
      </c>
    </row>
    <row r="1342" spans="2:24" ht="12.75">
      <c r="B1342" s="10" t="s">
        <v>105</v>
      </c>
      <c r="D1342" s="11">
        <v>42765</v>
      </c>
      <c r="F1342" s="12">
        <v>1262.25</v>
      </c>
      <c r="G1342" s="13" t="s">
        <v>65</v>
      </c>
      <c r="H1342" s="14" t="s">
        <v>119</v>
      </c>
      <c r="J1342" s="1" t="s">
        <v>2815</v>
      </c>
      <c r="K1342" s="1" t="s">
        <v>2816</v>
      </c>
      <c r="L1342" s="1" t="s">
        <v>2817</v>
      </c>
      <c r="O1342" s="11" t="s">
        <v>124</v>
      </c>
      <c r="P1342" s="3">
        <f t="shared" si="80"/>
        <v>1262.25</v>
      </c>
      <c r="Q1342" s="1" t="s">
        <v>72</v>
      </c>
      <c r="R1342" s="3">
        <f t="shared" si="81"/>
        <v>1262.25</v>
      </c>
      <c r="S1342" s="2">
        <f t="shared" si="82"/>
        <v>42765</v>
      </c>
      <c r="T1342" s="1" t="s">
        <v>172</v>
      </c>
      <c r="U1342" s="3">
        <f t="shared" si="83"/>
        <v>1262.25</v>
      </c>
      <c r="X1342" s="15">
        <v>2000026</v>
      </c>
    </row>
    <row r="1343" spans="2:24" ht="12.75">
      <c r="B1343" s="10" t="s">
        <v>105</v>
      </c>
      <c r="D1343" s="11">
        <v>42794</v>
      </c>
      <c r="F1343" s="12">
        <v>1536.2</v>
      </c>
      <c r="G1343" s="13" t="s">
        <v>65</v>
      </c>
      <c r="H1343" s="14" t="s">
        <v>119</v>
      </c>
      <c r="J1343" s="1" t="s">
        <v>2818</v>
      </c>
      <c r="K1343" s="1" t="s">
        <v>2819</v>
      </c>
      <c r="L1343" s="1" t="s">
        <v>2817</v>
      </c>
      <c r="O1343" s="11" t="s">
        <v>124</v>
      </c>
      <c r="P1343" s="3">
        <f t="shared" si="80"/>
        <v>1536.2</v>
      </c>
      <c r="Q1343" s="1" t="s">
        <v>72</v>
      </c>
      <c r="R1343" s="3">
        <f t="shared" si="81"/>
        <v>1536.2</v>
      </c>
      <c r="S1343" s="2">
        <f t="shared" si="82"/>
        <v>42794</v>
      </c>
      <c r="T1343" s="1" t="s">
        <v>172</v>
      </c>
      <c r="U1343" s="3">
        <f t="shared" si="83"/>
        <v>1536.2</v>
      </c>
      <c r="X1343" s="15">
        <v>2000027</v>
      </c>
    </row>
    <row r="1344" spans="2:24" ht="12.75">
      <c r="B1344" s="10" t="s">
        <v>105</v>
      </c>
      <c r="D1344" s="11">
        <v>42803</v>
      </c>
      <c r="F1344" s="12">
        <v>1214</v>
      </c>
      <c r="G1344" s="13" t="s">
        <v>65</v>
      </c>
      <c r="H1344" s="14" t="s">
        <v>119</v>
      </c>
      <c r="J1344" s="1" t="s">
        <v>2820</v>
      </c>
      <c r="K1344" s="1" t="s">
        <v>2821</v>
      </c>
      <c r="L1344" s="1" t="s">
        <v>2817</v>
      </c>
      <c r="O1344" s="11" t="s">
        <v>124</v>
      </c>
      <c r="P1344" s="3">
        <f t="shared" si="80"/>
        <v>1214</v>
      </c>
      <c r="Q1344" s="1" t="s">
        <v>72</v>
      </c>
      <c r="R1344" s="3">
        <f t="shared" si="81"/>
        <v>1214</v>
      </c>
      <c r="S1344" s="2">
        <f t="shared" si="82"/>
        <v>42803</v>
      </c>
      <c r="T1344" s="1" t="s">
        <v>172</v>
      </c>
      <c r="U1344" s="3">
        <f t="shared" si="83"/>
        <v>1214</v>
      </c>
      <c r="X1344" s="15">
        <v>2000028</v>
      </c>
    </row>
    <row r="1345" spans="2:24" ht="12.75">
      <c r="B1345" s="10" t="s">
        <v>105</v>
      </c>
      <c r="D1345" s="11">
        <v>42885</v>
      </c>
      <c r="F1345" s="12">
        <v>655.05</v>
      </c>
      <c r="G1345" s="13" t="s">
        <v>65</v>
      </c>
      <c r="H1345" s="14" t="s">
        <v>119</v>
      </c>
      <c r="J1345" s="1" t="s">
        <v>2822</v>
      </c>
      <c r="K1345" s="1" t="s">
        <v>2823</v>
      </c>
      <c r="L1345" s="1" t="s">
        <v>2817</v>
      </c>
      <c r="O1345" s="11" t="s">
        <v>124</v>
      </c>
      <c r="P1345" s="3">
        <f t="shared" si="80"/>
        <v>655.05</v>
      </c>
      <c r="Q1345" s="1" t="s">
        <v>72</v>
      </c>
      <c r="R1345" s="3">
        <f t="shared" si="81"/>
        <v>655.05</v>
      </c>
      <c r="S1345" s="2">
        <f t="shared" si="82"/>
        <v>42885</v>
      </c>
      <c r="T1345" s="1" t="s">
        <v>172</v>
      </c>
      <c r="U1345" s="3">
        <f t="shared" si="83"/>
        <v>655.05</v>
      </c>
      <c r="X1345" s="15">
        <v>2000030</v>
      </c>
    </row>
    <row r="1346" spans="2:24" ht="12.75">
      <c r="B1346" s="10" t="s">
        <v>105</v>
      </c>
      <c r="D1346" s="11">
        <v>42888</v>
      </c>
      <c r="F1346" s="12">
        <v>3500</v>
      </c>
      <c r="G1346" s="13" t="s">
        <v>65</v>
      </c>
      <c r="H1346" s="14" t="s">
        <v>119</v>
      </c>
      <c r="J1346" s="1" t="s">
        <v>2824</v>
      </c>
      <c r="K1346" s="1" t="s">
        <v>2825</v>
      </c>
      <c r="L1346" s="1" t="s">
        <v>2826</v>
      </c>
      <c r="O1346" s="11" t="s">
        <v>124</v>
      </c>
      <c r="P1346" s="3">
        <f t="shared" si="80"/>
        <v>3500</v>
      </c>
      <c r="Q1346" s="1" t="s">
        <v>72</v>
      </c>
      <c r="R1346" s="3">
        <f t="shared" si="81"/>
        <v>3500</v>
      </c>
      <c r="S1346" s="2">
        <f t="shared" si="82"/>
        <v>42888</v>
      </c>
      <c r="T1346" s="1" t="s">
        <v>172</v>
      </c>
      <c r="U1346" s="3">
        <f t="shared" si="83"/>
        <v>3500</v>
      </c>
      <c r="X1346" s="15">
        <v>2000031</v>
      </c>
    </row>
    <row r="1347" spans="2:24" ht="12.75">
      <c r="B1347" s="10" t="s">
        <v>105</v>
      </c>
      <c r="D1347" s="11">
        <v>43054</v>
      </c>
      <c r="F1347" s="12">
        <v>3345.13</v>
      </c>
      <c r="G1347" s="13" t="s">
        <v>65</v>
      </c>
      <c r="H1347" s="14" t="s">
        <v>119</v>
      </c>
      <c r="J1347" s="1" t="s">
        <v>2827</v>
      </c>
      <c r="K1347" s="1" t="s">
        <v>2828</v>
      </c>
      <c r="L1347" s="1" t="s">
        <v>2817</v>
      </c>
      <c r="O1347" s="11" t="s">
        <v>124</v>
      </c>
      <c r="P1347" s="3">
        <f aca="true" t="shared" si="84" ref="P1347:P1410">F1347</f>
        <v>3345.13</v>
      </c>
      <c r="Q1347" s="1" t="s">
        <v>72</v>
      </c>
      <c r="R1347" s="3">
        <f aca="true" t="shared" si="85" ref="R1347:R1410">F1347</f>
        <v>3345.13</v>
      </c>
      <c r="S1347" s="2">
        <f aca="true" t="shared" si="86" ref="S1347:S1410">D1347</f>
        <v>43054</v>
      </c>
      <c r="T1347" s="1" t="s">
        <v>172</v>
      </c>
      <c r="U1347" s="3">
        <f aca="true" t="shared" si="87" ref="U1347:U1410">F1347</f>
        <v>3345.13</v>
      </c>
      <c r="X1347" s="15">
        <v>2000036</v>
      </c>
    </row>
    <row r="1348" spans="2:24" ht="12.75">
      <c r="B1348" s="10" t="s">
        <v>105</v>
      </c>
      <c r="D1348" s="11">
        <v>43059</v>
      </c>
      <c r="F1348" s="12">
        <v>360</v>
      </c>
      <c r="G1348" s="13" t="s">
        <v>65</v>
      </c>
      <c r="H1348" s="14" t="s">
        <v>119</v>
      </c>
      <c r="J1348" s="1" t="s">
        <v>2829</v>
      </c>
      <c r="K1348" s="1" t="s">
        <v>2830</v>
      </c>
      <c r="L1348" s="1" t="s">
        <v>2817</v>
      </c>
      <c r="O1348" s="11" t="s">
        <v>124</v>
      </c>
      <c r="P1348" s="3">
        <f t="shared" si="84"/>
        <v>360</v>
      </c>
      <c r="Q1348" s="1" t="s">
        <v>72</v>
      </c>
      <c r="R1348" s="3">
        <f t="shared" si="85"/>
        <v>360</v>
      </c>
      <c r="S1348" s="2">
        <f t="shared" si="86"/>
        <v>43059</v>
      </c>
      <c r="T1348" s="1" t="s">
        <v>172</v>
      </c>
      <c r="U1348" s="3">
        <f t="shared" si="87"/>
        <v>360</v>
      </c>
      <c r="X1348" s="15">
        <v>2000040</v>
      </c>
    </row>
    <row r="1349" spans="2:24" ht="12.75">
      <c r="B1349" s="10" t="s">
        <v>105</v>
      </c>
      <c r="D1349" s="11">
        <v>43066</v>
      </c>
      <c r="F1349" s="12">
        <v>480</v>
      </c>
      <c r="G1349" s="13" t="s">
        <v>65</v>
      </c>
      <c r="H1349" s="14" t="s">
        <v>119</v>
      </c>
      <c r="J1349" s="1" t="s">
        <v>2831</v>
      </c>
      <c r="K1349" s="1" t="s">
        <v>2832</v>
      </c>
      <c r="L1349" s="1" t="s">
        <v>2817</v>
      </c>
      <c r="O1349" s="11" t="s">
        <v>124</v>
      </c>
      <c r="P1349" s="3">
        <f t="shared" si="84"/>
        <v>480</v>
      </c>
      <c r="Q1349" s="1" t="s">
        <v>72</v>
      </c>
      <c r="R1349" s="3">
        <f t="shared" si="85"/>
        <v>480</v>
      </c>
      <c r="S1349" s="2">
        <f t="shared" si="86"/>
        <v>43066</v>
      </c>
      <c r="T1349" s="1" t="s">
        <v>172</v>
      </c>
      <c r="U1349" s="3">
        <f t="shared" si="87"/>
        <v>480</v>
      </c>
      <c r="X1349" s="15">
        <v>2000037</v>
      </c>
    </row>
    <row r="1350" spans="2:24" ht="12.75">
      <c r="B1350" s="10" t="s">
        <v>105</v>
      </c>
      <c r="D1350" s="11">
        <v>43067</v>
      </c>
      <c r="F1350" s="12">
        <v>360</v>
      </c>
      <c r="G1350" s="13" t="s">
        <v>65</v>
      </c>
      <c r="H1350" s="14" t="s">
        <v>119</v>
      </c>
      <c r="J1350" s="1" t="s">
        <v>2833</v>
      </c>
      <c r="K1350" s="1" t="s">
        <v>2834</v>
      </c>
      <c r="L1350" s="1" t="s">
        <v>2817</v>
      </c>
      <c r="O1350" s="11" t="s">
        <v>124</v>
      </c>
      <c r="P1350" s="3">
        <f t="shared" si="84"/>
        <v>360</v>
      </c>
      <c r="Q1350" s="1" t="s">
        <v>72</v>
      </c>
      <c r="R1350" s="3">
        <f t="shared" si="85"/>
        <v>360</v>
      </c>
      <c r="S1350" s="2">
        <f t="shared" si="86"/>
        <v>43067</v>
      </c>
      <c r="T1350" s="1" t="s">
        <v>172</v>
      </c>
      <c r="U1350" s="3">
        <f t="shared" si="87"/>
        <v>360</v>
      </c>
      <c r="X1350" s="15">
        <v>2000038</v>
      </c>
    </row>
    <row r="1351" spans="2:24" ht="12.75">
      <c r="B1351" s="10" t="s">
        <v>105</v>
      </c>
      <c r="D1351" s="11">
        <v>42765</v>
      </c>
      <c r="F1351" s="12">
        <v>500</v>
      </c>
      <c r="G1351" s="13" t="s">
        <v>65</v>
      </c>
      <c r="H1351" s="14" t="s">
        <v>119</v>
      </c>
      <c r="J1351" s="1" t="s">
        <v>2835</v>
      </c>
      <c r="K1351" s="1">
        <v>14962</v>
      </c>
      <c r="L1351" s="1" t="s">
        <v>2836</v>
      </c>
      <c r="O1351" s="11" t="s">
        <v>124</v>
      </c>
      <c r="P1351" s="3">
        <f t="shared" si="84"/>
        <v>500</v>
      </c>
      <c r="Q1351" s="1" t="s">
        <v>72</v>
      </c>
      <c r="R1351" s="3">
        <f t="shared" si="85"/>
        <v>500</v>
      </c>
      <c r="S1351" s="2">
        <f t="shared" si="86"/>
        <v>42765</v>
      </c>
      <c r="T1351" s="1" t="s">
        <v>172</v>
      </c>
      <c r="U1351" s="3">
        <f t="shared" si="87"/>
        <v>500</v>
      </c>
      <c r="X1351" s="15">
        <v>2000026</v>
      </c>
    </row>
    <row r="1352" spans="2:24" ht="12.75">
      <c r="B1352" s="10" t="s">
        <v>105</v>
      </c>
      <c r="D1352" s="11">
        <v>42803</v>
      </c>
      <c r="F1352" s="12">
        <v>500</v>
      </c>
      <c r="G1352" s="13" t="s">
        <v>65</v>
      </c>
      <c r="H1352" s="14" t="s">
        <v>119</v>
      </c>
      <c r="J1352" s="1" t="s">
        <v>2835</v>
      </c>
      <c r="K1352" s="1">
        <v>16523</v>
      </c>
      <c r="L1352" s="1" t="s">
        <v>2836</v>
      </c>
      <c r="O1352" s="11" t="s">
        <v>124</v>
      </c>
      <c r="P1352" s="3">
        <f t="shared" si="84"/>
        <v>500</v>
      </c>
      <c r="Q1352" s="1" t="s">
        <v>72</v>
      </c>
      <c r="R1352" s="3">
        <f t="shared" si="85"/>
        <v>500</v>
      </c>
      <c r="S1352" s="2">
        <f t="shared" si="86"/>
        <v>42803</v>
      </c>
      <c r="T1352" s="1" t="s">
        <v>172</v>
      </c>
      <c r="U1352" s="3">
        <f t="shared" si="87"/>
        <v>500</v>
      </c>
      <c r="X1352" s="15">
        <v>2000028</v>
      </c>
    </row>
    <row r="1353" spans="2:24" ht="12.75">
      <c r="B1353" s="10" t="s">
        <v>105</v>
      </c>
      <c r="D1353" s="11">
        <v>42863</v>
      </c>
      <c r="F1353" s="12">
        <v>3266</v>
      </c>
      <c r="G1353" s="13" t="s">
        <v>65</v>
      </c>
      <c r="H1353" s="14" t="s">
        <v>119</v>
      </c>
      <c r="J1353" s="1" t="s">
        <v>2837</v>
      </c>
      <c r="K1353" s="1">
        <v>6036</v>
      </c>
      <c r="L1353" s="1" t="s">
        <v>2838</v>
      </c>
      <c r="O1353" s="11" t="s">
        <v>124</v>
      </c>
      <c r="P1353" s="3">
        <f t="shared" si="84"/>
        <v>3266</v>
      </c>
      <c r="Q1353" s="1" t="s">
        <v>72</v>
      </c>
      <c r="R1353" s="3">
        <f t="shared" si="85"/>
        <v>3266</v>
      </c>
      <c r="S1353" s="2">
        <f t="shared" si="86"/>
        <v>42863</v>
      </c>
      <c r="T1353" s="1" t="s">
        <v>172</v>
      </c>
      <c r="U1353" s="3">
        <f t="shared" si="87"/>
        <v>3266</v>
      </c>
      <c r="X1353" s="15">
        <v>2000029</v>
      </c>
    </row>
    <row r="1354" spans="2:24" ht="12.75">
      <c r="B1354" s="10" t="s">
        <v>105</v>
      </c>
      <c r="D1354" s="11">
        <v>43033</v>
      </c>
      <c r="F1354" s="12">
        <v>10513.3</v>
      </c>
      <c r="G1354" s="13" t="s">
        <v>65</v>
      </c>
      <c r="H1354" s="14" t="s">
        <v>119</v>
      </c>
      <c r="J1354" s="1" t="s">
        <v>2839</v>
      </c>
      <c r="K1354" s="1">
        <v>7345</v>
      </c>
      <c r="L1354" s="1" t="s">
        <v>2838</v>
      </c>
      <c r="O1354" s="11" t="s">
        <v>124</v>
      </c>
      <c r="P1354" s="3">
        <f t="shared" si="84"/>
        <v>10513.3</v>
      </c>
      <c r="Q1354" s="1" t="s">
        <v>72</v>
      </c>
      <c r="R1354" s="3">
        <f t="shared" si="85"/>
        <v>10513.3</v>
      </c>
      <c r="S1354" s="2">
        <f t="shared" si="86"/>
        <v>43033</v>
      </c>
      <c r="T1354" s="1" t="s">
        <v>172</v>
      </c>
      <c r="U1354" s="3">
        <f t="shared" si="87"/>
        <v>10513.3</v>
      </c>
      <c r="X1354" s="15">
        <v>2000032</v>
      </c>
    </row>
    <row r="1355" spans="2:24" ht="12.75">
      <c r="B1355" s="10" t="s">
        <v>105</v>
      </c>
      <c r="D1355" s="11">
        <v>43052</v>
      </c>
      <c r="F1355" s="12">
        <v>500</v>
      </c>
      <c r="G1355" s="13" t="s">
        <v>65</v>
      </c>
      <c r="H1355" s="14" t="s">
        <v>119</v>
      </c>
      <c r="J1355" s="1" t="s">
        <v>2835</v>
      </c>
      <c r="K1355" s="1">
        <v>88464</v>
      </c>
      <c r="L1355" s="1" t="s">
        <v>2840</v>
      </c>
      <c r="O1355" s="11" t="s">
        <v>124</v>
      </c>
      <c r="P1355" s="3">
        <f t="shared" si="84"/>
        <v>500</v>
      </c>
      <c r="Q1355" s="1" t="s">
        <v>72</v>
      </c>
      <c r="R1355" s="3">
        <f t="shared" si="85"/>
        <v>500</v>
      </c>
      <c r="S1355" s="2">
        <f t="shared" si="86"/>
        <v>43052</v>
      </c>
      <c r="T1355" s="1" t="s">
        <v>172</v>
      </c>
      <c r="U1355" s="3">
        <f t="shared" si="87"/>
        <v>500</v>
      </c>
      <c r="X1355" s="15">
        <v>2000036</v>
      </c>
    </row>
    <row r="1356" spans="2:24" ht="12.75">
      <c r="B1356" s="10" t="s">
        <v>105</v>
      </c>
      <c r="D1356" s="11">
        <v>43053</v>
      </c>
      <c r="F1356" s="12">
        <v>500</v>
      </c>
      <c r="G1356" s="13" t="s">
        <v>65</v>
      </c>
      <c r="H1356" s="14" t="s">
        <v>119</v>
      </c>
      <c r="J1356" s="1" t="s">
        <v>2835</v>
      </c>
      <c r="K1356" s="1">
        <v>50719</v>
      </c>
      <c r="L1356" s="1" t="s">
        <v>2836</v>
      </c>
      <c r="O1356" s="11" t="s">
        <v>124</v>
      </c>
      <c r="P1356" s="3">
        <f t="shared" si="84"/>
        <v>500</v>
      </c>
      <c r="Q1356" s="1" t="s">
        <v>72</v>
      </c>
      <c r="R1356" s="3">
        <f t="shared" si="85"/>
        <v>500</v>
      </c>
      <c r="S1356" s="2">
        <f t="shared" si="86"/>
        <v>43053</v>
      </c>
      <c r="T1356" s="1" t="s">
        <v>172</v>
      </c>
      <c r="U1356" s="3">
        <f t="shared" si="87"/>
        <v>500</v>
      </c>
      <c r="X1356" s="15">
        <v>2000036</v>
      </c>
    </row>
    <row r="1357" spans="2:24" ht="12.75">
      <c r="B1357" s="10" t="s">
        <v>105</v>
      </c>
      <c r="D1357" s="11">
        <v>43032</v>
      </c>
      <c r="F1357" s="12">
        <v>82.2</v>
      </c>
      <c r="G1357" s="13" t="s">
        <v>38</v>
      </c>
      <c r="H1357" s="14" t="s">
        <v>119</v>
      </c>
      <c r="J1357" s="11" t="s">
        <v>2841</v>
      </c>
      <c r="K1357" s="1" t="s">
        <v>2842</v>
      </c>
      <c r="L1357" s="11" t="s">
        <v>2843</v>
      </c>
      <c r="O1357" s="11" t="s">
        <v>124</v>
      </c>
      <c r="P1357" s="3">
        <f t="shared" si="84"/>
        <v>82.2</v>
      </c>
      <c r="Q1357" s="11" t="s">
        <v>72</v>
      </c>
      <c r="R1357" s="3">
        <f t="shared" si="85"/>
        <v>82.2</v>
      </c>
      <c r="S1357" s="2">
        <f t="shared" si="86"/>
        <v>43032</v>
      </c>
      <c r="T1357" s="1" t="str">
        <f>'[1]Datos Proyecto'!$J$12</f>
        <v>ISF.15.HON3</v>
      </c>
      <c r="U1357" s="3">
        <f t="shared" si="87"/>
        <v>82.2</v>
      </c>
      <c r="X1357" s="15" t="s">
        <v>1677</v>
      </c>
    </row>
    <row r="1358" spans="2:24" ht="12.75">
      <c r="B1358" s="16" t="s">
        <v>121</v>
      </c>
      <c r="D1358" s="11">
        <v>42951</v>
      </c>
      <c r="F1358" s="12">
        <v>52350</v>
      </c>
      <c r="G1358" s="13" t="s">
        <v>65</v>
      </c>
      <c r="H1358" s="14" t="s">
        <v>283</v>
      </c>
      <c r="J1358" s="1" t="s">
        <v>2844</v>
      </c>
      <c r="K1358" s="1" t="s">
        <v>2845</v>
      </c>
      <c r="L1358" s="1" t="s">
        <v>1526</v>
      </c>
      <c r="O1358" s="11" t="s">
        <v>132</v>
      </c>
      <c r="P1358" s="3">
        <f t="shared" si="84"/>
        <v>52350</v>
      </c>
      <c r="Q1358" s="1" t="s">
        <v>72</v>
      </c>
      <c r="R1358" s="3">
        <f t="shared" si="85"/>
        <v>52350</v>
      </c>
      <c r="S1358" s="2">
        <f t="shared" si="86"/>
        <v>42951</v>
      </c>
      <c r="T1358" s="1" t="s">
        <v>208</v>
      </c>
      <c r="U1358" s="3">
        <f t="shared" si="87"/>
        <v>52350</v>
      </c>
      <c r="X1358" s="15">
        <v>1001270</v>
      </c>
    </row>
    <row r="1359" spans="2:24" ht="12.75">
      <c r="B1359" s="16" t="s">
        <v>121</v>
      </c>
      <c r="D1359" s="11">
        <v>42951</v>
      </c>
      <c r="F1359" s="12">
        <v>36040</v>
      </c>
      <c r="G1359" s="13" t="s">
        <v>65</v>
      </c>
      <c r="H1359" s="14" t="s">
        <v>283</v>
      </c>
      <c r="J1359" s="1" t="s">
        <v>2846</v>
      </c>
      <c r="K1359" s="1" t="s">
        <v>2847</v>
      </c>
      <c r="L1359" s="1" t="s">
        <v>1486</v>
      </c>
      <c r="O1359" s="11" t="s">
        <v>132</v>
      </c>
      <c r="P1359" s="3">
        <f t="shared" si="84"/>
        <v>36040</v>
      </c>
      <c r="Q1359" s="1" t="s">
        <v>72</v>
      </c>
      <c r="R1359" s="3">
        <f t="shared" si="85"/>
        <v>36040</v>
      </c>
      <c r="S1359" s="2">
        <f t="shared" si="86"/>
        <v>42951</v>
      </c>
      <c r="T1359" s="1" t="s">
        <v>208</v>
      </c>
      <c r="U1359" s="3">
        <f t="shared" si="87"/>
        <v>36040</v>
      </c>
      <c r="X1359" s="15">
        <v>1001271</v>
      </c>
    </row>
    <row r="1360" spans="2:24" ht="12.75">
      <c r="B1360" s="16" t="s">
        <v>121</v>
      </c>
      <c r="D1360" s="11">
        <v>43083</v>
      </c>
      <c r="F1360" s="12">
        <v>598.06</v>
      </c>
      <c r="G1360" s="13" t="s">
        <v>65</v>
      </c>
      <c r="H1360" s="14" t="s">
        <v>283</v>
      </c>
      <c r="J1360" s="1" t="s">
        <v>2734</v>
      </c>
      <c r="K1360" s="1" t="s">
        <v>2735</v>
      </c>
      <c r="L1360" s="1" t="s">
        <v>1526</v>
      </c>
      <c r="O1360" s="11" t="s">
        <v>132</v>
      </c>
      <c r="P1360" s="3">
        <f t="shared" si="84"/>
        <v>598.06</v>
      </c>
      <c r="Q1360" s="1" t="s">
        <v>72</v>
      </c>
      <c r="R1360" s="3">
        <f t="shared" si="85"/>
        <v>598.06</v>
      </c>
      <c r="S1360" s="2">
        <f t="shared" si="86"/>
        <v>43083</v>
      </c>
      <c r="T1360" s="1" t="s">
        <v>208</v>
      </c>
      <c r="U1360" s="3">
        <f t="shared" si="87"/>
        <v>598.06</v>
      </c>
      <c r="X1360" s="15">
        <v>1001410</v>
      </c>
    </row>
    <row r="1361" spans="2:24" ht="12.75">
      <c r="B1361" s="16" t="s">
        <v>121</v>
      </c>
      <c r="D1361" s="11">
        <v>42774</v>
      </c>
      <c r="F1361" s="12">
        <v>24400</v>
      </c>
      <c r="G1361" s="13" t="s">
        <v>65</v>
      </c>
      <c r="H1361" s="14" t="s">
        <v>283</v>
      </c>
      <c r="J1361" s="1" t="s">
        <v>2848</v>
      </c>
      <c r="K1361" s="1" t="s">
        <v>2849</v>
      </c>
      <c r="L1361" s="1" t="s">
        <v>1526</v>
      </c>
      <c r="O1361" s="11" t="s">
        <v>132</v>
      </c>
      <c r="P1361" s="3">
        <f t="shared" si="84"/>
        <v>24400</v>
      </c>
      <c r="Q1361" s="1" t="s">
        <v>72</v>
      </c>
      <c r="R1361" s="3">
        <f t="shared" si="85"/>
        <v>24400</v>
      </c>
      <c r="S1361" s="2">
        <f t="shared" si="86"/>
        <v>42774</v>
      </c>
      <c r="T1361" s="1" t="s">
        <v>208</v>
      </c>
      <c r="U1361" s="3">
        <f t="shared" si="87"/>
        <v>24400</v>
      </c>
      <c r="X1361" s="15">
        <v>1001053</v>
      </c>
    </row>
    <row r="1362" spans="2:24" ht="12.75">
      <c r="B1362" s="17" t="s">
        <v>117</v>
      </c>
      <c r="D1362" s="11">
        <v>43041</v>
      </c>
      <c r="F1362" s="12">
        <v>145.37</v>
      </c>
      <c r="G1362" s="13" t="s">
        <v>38</v>
      </c>
      <c r="H1362" s="18" t="s">
        <v>285</v>
      </c>
      <c r="J1362" s="1" t="s">
        <v>2850</v>
      </c>
      <c r="K1362" s="1">
        <v>20171000537</v>
      </c>
      <c r="L1362" s="1" t="s">
        <v>2851</v>
      </c>
      <c r="O1362" s="11" t="s">
        <v>115</v>
      </c>
      <c r="P1362" s="3">
        <f t="shared" si="84"/>
        <v>145.37</v>
      </c>
      <c r="Q1362" s="1" t="s">
        <v>72</v>
      </c>
      <c r="R1362" s="3">
        <f t="shared" si="85"/>
        <v>145.37</v>
      </c>
      <c r="S1362" s="2">
        <f t="shared" si="86"/>
        <v>43041</v>
      </c>
      <c r="T1362" s="1" t="s">
        <v>193</v>
      </c>
      <c r="U1362" s="3">
        <f t="shared" si="87"/>
        <v>145.37</v>
      </c>
      <c r="X1362" s="15" t="s">
        <v>472</v>
      </c>
    </row>
    <row r="1363" spans="2:24" ht="12.75">
      <c r="B1363" s="17" t="s">
        <v>117</v>
      </c>
      <c r="D1363" s="11">
        <v>43039</v>
      </c>
      <c r="F1363" s="12">
        <v>926.35</v>
      </c>
      <c r="G1363" s="13" t="s">
        <v>38</v>
      </c>
      <c r="H1363" s="18" t="s">
        <v>285</v>
      </c>
      <c r="J1363" s="1" t="s">
        <v>2852</v>
      </c>
      <c r="K1363" s="1" t="s">
        <v>2853</v>
      </c>
      <c r="L1363" s="1" t="s">
        <v>2753</v>
      </c>
      <c r="O1363" s="11" t="s">
        <v>115</v>
      </c>
      <c r="P1363" s="3">
        <f t="shared" si="84"/>
        <v>926.35</v>
      </c>
      <c r="Q1363" s="1" t="s">
        <v>72</v>
      </c>
      <c r="R1363" s="3">
        <f t="shared" si="85"/>
        <v>926.35</v>
      </c>
      <c r="S1363" s="2">
        <f t="shared" si="86"/>
        <v>43039</v>
      </c>
      <c r="T1363" s="1" t="s">
        <v>193</v>
      </c>
      <c r="U1363" s="3">
        <f t="shared" si="87"/>
        <v>926.35</v>
      </c>
      <c r="X1363" s="15" t="s">
        <v>472</v>
      </c>
    </row>
    <row r="1364" spans="2:24" ht="12.75">
      <c r="B1364" s="17" t="s">
        <v>117</v>
      </c>
      <c r="D1364" s="11">
        <v>43041</v>
      </c>
      <c r="F1364" s="12">
        <v>660</v>
      </c>
      <c r="G1364" s="13" t="s">
        <v>38</v>
      </c>
      <c r="H1364" s="18" t="s">
        <v>285</v>
      </c>
      <c r="J1364" s="1" t="s">
        <v>2854</v>
      </c>
      <c r="K1364" s="1" t="s">
        <v>472</v>
      </c>
      <c r="L1364" s="1" t="s">
        <v>2855</v>
      </c>
      <c r="O1364" s="11" t="s">
        <v>115</v>
      </c>
      <c r="P1364" s="3">
        <f t="shared" si="84"/>
        <v>660</v>
      </c>
      <c r="Q1364" s="1" t="s">
        <v>72</v>
      </c>
      <c r="R1364" s="3">
        <f t="shared" si="85"/>
        <v>660</v>
      </c>
      <c r="S1364" s="2">
        <f t="shared" si="86"/>
        <v>43041</v>
      </c>
      <c r="T1364" s="1" t="s">
        <v>193</v>
      </c>
      <c r="U1364" s="3">
        <f t="shared" si="87"/>
        <v>660</v>
      </c>
      <c r="X1364" s="15" t="s">
        <v>472</v>
      </c>
    </row>
    <row r="1365" spans="2:24" ht="12.75">
      <c r="B1365" s="17" t="s">
        <v>117</v>
      </c>
      <c r="D1365" s="11">
        <v>42929</v>
      </c>
      <c r="F1365" s="12">
        <v>64.45</v>
      </c>
      <c r="G1365" s="13" t="s">
        <v>38</v>
      </c>
      <c r="H1365" s="18" t="s">
        <v>285</v>
      </c>
      <c r="J1365" s="1" t="s">
        <v>2856</v>
      </c>
      <c r="K1365" s="1" t="s">
        <v>472</v>
      </c>
      <c r="L1365" s="1" t="s">
        <v>2855</v>
      </c>
      <c r="O1365" s="11" t="s">
        <v>115</v>
      </c>
      <c r="P1365" s="3">
        <f t="shared" si="84"/>
        <v>64.45</v>
      </c>
      <c r="Q1365" s="1" t="s">
        <v>72</v>
      </c>
      <c r="R1365" s="3">
        <f t="shared" si="85"/>
        <v>64.45</v>
      </c>
      <c r="S1365" s="2">
        <f t="shared" si="86"/>
        <v>42929</v>
      </c>
      <c r="T1365" s="1" t="s">
        <v>193</v>
      </c>
      <c r="U1365" s="3">
        <f t="shared" si="87"/>
        <v>64.45</v>
      </c>
      <c r="X1365" s="15" t="s">
        <v>472</v>
      </c>
    </row>
    <row r="1366" spans="2:24" ht="12.75">
      <c r="B1366" s="17" t="s">
        <v>117</v>
      </c>
      <c r="D1366" s="11">
        <v>42928</v>
      </c>
      <c r="F1366" s="12">
        <v>510</v>
      </c>
      <c r="G1366" s="13" t="s">
        <v>38</v>
      </c>
      <c r="H1366" s="18" t="s">
        <v>292</v>
      </c>
      <c r="J1366" s="1" t="s">
        <v>2857</v>
      </c>
      <c r="K1366" s="1" t="s">
        <v>2858</v>
      </c>
      <c r="L1366" s="1" t="s">
        <v>2859</v>
      </c>
      <c r="O1366" s="11" t="s">
        <v>115</v>
      </c>
      <c r="P1366" s="3">
        <f t="shared" si="84"/>
        <v>510</v>
      </c>
      <c r="Q1366" s="1" t="s">
        <v>72</v>
      </c>
      <c r="R1366" s="3">
        <f t="shared" si="85"/>
        <v>510</v>
      </c>
      <c r="S1366" s="2">
        <f t="shared" si="86"/>
        <v>42928</v>
      </c>
      <c r="T1366" s="1" t="s">
        <v>193</v>
      </c>
      <c r="U1366" s="3">
        <f t="shared" si="87"/>
        <v>510</v>
      </c>
      <c r="X1366" s="15" t="s">
        <v>472</v>
      </c>
    </row>
    <row r="1367" spans="2:24" ht="12.75">
      <c r="B1367" s="17" t="s">
        <v>117</v>
      </c>
      <c r="D1367" s="11">
        <v>42752</v>
      </c>
      <c r="F1367" s="12">
        <v>119.25</v>
      </c>
      <c r="G1367" s="13" t="s">
        <v>38</v>
      </c>
      <c r="H1367" s="18" t="s">
        <v>285</v>
      </c>
      <c r="J1367" s="1" t="s">
        <v>2860</v>
      </c>
      <c r="K1367" s="1">
        <v>20161000496</v>
      </c>
      <c r="L1367" s="1" t="s">
        <v>2851</v>
      </c>
      <c r="O1367" s="11" t="s">
        <v>115</v>
      </c>
      <c r="P1367" s="3">
        <f t="shared" si="84"/>
        <v>119.25</v>
      </c>
      <c r="Q1367" s="1" t="s">
        <v>72</v>
      </c>
      <c r="R1367" s="3">
        <f t="shared" si="85"/>
        <v>119.25</v>
      </c>
      <c r="S1367" s="2">
        <f t="shared" si="86"/>
        <v>42752</v>
      </c>
      <c r="T1367" s="1" t="s">
        <v>193</v>
      </c>
      <c r="U1367" s="3">
        <f t="shared" si="87"/>
        <v>119.25</v>
      </c>
      <c r="X1367" s="15" t="s">
        <v>472</v>
      </c>
    </row>
    <row r="1368" spans="2:24" ht="12.75">
      <c r="B1368" s="10" t="s">
        <v>57</v>
      </c>
      <c r="D1368" s="11">
        <v>42771</v>
      </c>
      <c r="F1368" s="12">
        <v>12.2</v>
      </c>
      <c r="G1368" s="13" t="s">
        <v>51</v>
      </c>
      <c r="H1368" s="14" t="s">
        <v>90</v>
      </c>
      <c r="J1368" s="1" t="s">
        <v>2861</v>
      </c>
      <c r="K1368" s="1" t="s">
        <v>472</v>
      </c>
      <c r="L1368" s="1" t="s">
        <v>2862</v>
      </c>
      <c r="O1368" s="11" t="s">
        <v>56</v>
      </c>
      <c r="P1368" s="3">
        <f t="shared" si="84"/>
        <v>12.2</v>
      </c>
      <c r="Q1368" s="1" t="s">
        <v>72</v>
      </c>
      <c r="R1368" s="3">
        <f t="shared" si="85"/>
        <v>12.2</v>
      </c>
      <c r="S1368" s="2">
        <f t="shared" si="86"/>
        <v>42771</v>
      </c>
      <c r="T1368" s="1" t="s">
        <v>102</v>
      </c>
      <c r="U1368" s="3">
        <f t="shared" si="87"/>
        <v>12.2</v>
      </c>
      <c r="X1368" s="15" t="s">
        <v>472</v>
      </c>
    </row>
    <row r="1369" spans="2:24" ht="12.75">
      <c r="B1369" s="10" t="s">
        <v>57</v>
      </c>
      <c r="D1369" s="11">
        <v>42775</v>
      </c>
      <c r="F1369" s="12">
        <v>46.42</v>
      </c>
      <c r="G1369" s="13" t="s">
        <v>65</v>
      </c>
      <c r="H1369" s="14" t="s">
        <v>90</v>
      </c>
      <c r="J1369" s="1" t="s">
        <v>2863</v>
      </c>
      <c r="K1369" s="1" t="s">
        <v>472</v>
      </c>
      <c r="L1369" s="1" t="s">
        <v>2864</v>
      </c>
      <c r="O1369" s="11" t="s">
        <v>56</v>
      </c>
      <c r="P1369" s="3">
        <f t="shared" si="84"/>
        <v>46.42</v>
      </c>
      <c r="Q1369" s="1" t="s">
        <v>72</v>
      </c>
      <c r="R1369" s="3">
        <f t="shared" si="85"/>
        <v>46.42</v>
      </c>
      <c r="S1369" s="2">
        <f t="shared" si="86"/>
        <v>42775</v>
      </c>
      <c r="T1369" s="1" t="str">
        <f>'[1]Datos Proyecto'!$J$7</f>
        <v>ANAFAE.15.HON3</v>
      </c>
      <c r="U1369" s="3">
        <f t="shared" si="87"/>
        <v>46.42</v>
      </c>
      <c r="X1369" s="15" t="s">
        <v>472</v>
      </c>
    </row>
    <row r="1370" spans="2:24" ht="12.75">
      <c r="B1370" s="10" t="s">
        <v>57</v>
      </c>
      <c r="D1370" s="11">
        <v>42794</v>
      </c>
      <c r="F1370" s="12">
        <v>114</v>
      </c>
      <c r="G1370" s="13" t="s">
        <v>65</v>
      </c>
      <c r="H1370" s="14" t="s">
        <v>90</v>
      </c>
      <c r="J1370" s="1" t="s">
        <v>2865</v>
      </c>
      <c r="K1370" s="1" t="s">
        <v>472</v>
      </c>
      <c r="L1370" s="1" t="s">
        <v>2864</v>
      </c>
      <c r="O1370" s="11" t="s">
        <v>56</v>
      </c>
      <c r="P1370" s="3">
        <f t="shared" si="84"/>
        <v>114</v>
      </c>
      <c r="Q1370" s="1" t="s">
        <v>72</v>
      </c>
      <c r="R1370" s="3">
        <f t="shared" si="85"/>
        <v>114</v>
      </c>
      <c r="S1370" s="2">
        <f t="shared" si="86"/>
        <v>42794</v>
      </c>
      <c r="T1370" s="1" t="str">
        <f>'[1]Datos Proyecto'!$J$7</f>
        <v>ANAFAE.15.HON3</v>
      </c>
      <c r="U1370" s="3">
        <f t="shared" si="87"/>
        <v>114</v>
      </c>
      <c r="X1370" s="15" t="s">
        <v>2866</v>
      </c>
    </row>
    <row r="1371" spans="2:24" ht="12.75">
      <c r="B1371" s="10" t="s">
        <v>57</v>
      </c>
      <c r="D1371" s="11">
        <v>42824</v>
      </c>
      <c r="F1371" s="12">
        <v>278</v>
      </c>
      <c r="G1371" s="13" t="s">
        <v>65</v>
      </c>
      <c r="H1371" s="14" t="s">
        <v>90</v>
      </c>
      <c r="J1371" s="1" t="s">
        <v>2867</v>
      </c>
      <c r="K1371" s="1" t="s">
        <v>472</v>
      </c>
      <c r="L1371" s="1" t="s">
        <v>2864</v>
      </c>
      <c r="O1371" s="11" t="s">
        <v>56</v>
      </c>
      <c r="P1371" s="3">
        <f t="shared" si="84"/>
        <v>278</v>
      </c>
      <c r="Q1371" s="1" t="s">
        <v>72</v>
      </c>
      <c r="R1371" s="3">
        <f t="shared" si="85"/>
        <v>278</v>
      </c>
      <c r="S1371" s="2">
        <f t="shared" si="86"/>
        <v>42824</v>
      </c>
      <c r="T1371" s="1" t="str">
        <f>'[1]Datos Proyecto'!$J$7</f>
        <v>ANAFAE.15.HON3</v>
      </c>
      <c r="U1371" s="3">
        <f t="shared" si="87"/>
        <v>278</v>
      </c>
      <c r="X1371" s="15" t="s">
        <v>2868</v>
      </c>
    </row>
    <row r="1372" spans="2:24" ht="12.75">
      <c r="B1372" s="10" t="s">
        <v>57</v>
      </c>
      <c r="D1372" s="11">
        <v>42830</v>
      </c>
      <c r="F1372" s="12">
        <v>12.21</v>
      </c>
      <c r="G1372" s="13" t="s">
        <v>51</v>
      </c>
      <c r="H1372" s="14" t="s">
        <v>90</v>
      </c>
      <c r="J1372" s="1" t="s">
        <v>2869</v>
      </c>
      <c r="K1372" s="1" t="s">
        <v>472</v>
      </c>
      <c r="L1372" s="1" t="s">
        <v>2862</v>
      </c>
      <c r="O1372" s="11" t="s">
        <v>56</v>
      </c>
      <c r="P1372" s="3">
        <f t="shared" si="84"/>
        <v>12.21</v>
      </c>
      <c r="Q1372" s="1" t="s">
        <v>72</v>
      </c>
      <c r="R1372" s="3">
        <f t="shared" si="85"/>
        <v>12.21</v>
      </c>
      <c r="S1372" s="2">
        <f t="shared" si="86"/>
        <v>42830</v>
      </c>
      <c r="T1372" s="1" t="s">
        <v>102</v>
      </c>
      <c r="U1372" s="3">
        <f t="shared" si="87"/>
        <v>12.21</v>
      </c>
      <c r="X1372" s="15" t="s">
        <v>472</v>
      </c>
    </row>
    <row r="1373" spans="2:24" ht="12.75">
      <c r="B1373" s="10" t="s">
        <v>57</v>
      </c>
      <c r="D1373" s="11">
        <v>42843</v>
      </c>
      <c r="F1373" s="12">
        <v>46.16</v>
      </c>
      <c r="G1373" s="13" t="s">
        <v>65</v>
      </c>
      <c r="H1373" s="14" t="s">
        <v>90</v>
      </c>
      <c r="J1373" s="1" t="s">
        <v>2870</v>
      </c>
      <c r="K1373" s="1" t="s">
        <v>472</v>
      </c>
      <c r="L1373" s="1" t="s">
        <v>2864</v>
      </c>
      <c r="O1373" s="11" t="s">
        <v>56</v>
      </c>
      <c r="P1373" s="3">
        <f t="shared" si="84"/>
        <v>46.16</v>
      </c>
      <c r="Q1373" s="1" t="s">
        <v>72</v>
      </c>
      <c r="R1373" s="3">
        <f t="shared" si="85"/>
        <v>46.16</v>
      </c>
      <c r="S1373" s="2">
        <f t="shared" si="86"/>
        <v>42843</v>
      </c>
      <c r="T1373" s="1" t="str">
        <f>'[1]Datos Proyecto'!$J$7</f>
        <v>ANAFAE.15.HON3</v>
      </c>
      <c r="U1373" s="3">
        <f t="shared" si="87"/>
        <v>46.16</v>
      </c>
      <c r="X1373" s="15" t="s">
        <v>472</v>
      </c>
    </row>
    <row r="1374" spans="2:24" ht="12.75">
      <c r="B1374" s="10" t="s">
        <v>57</v>
      </c>
      <c r="D1374" s="11">
        <v>42854</v>
      </c>
      <c r="F1374" s="12">
        <v>150</v>
      </c>
      <c r="G1374" s="13" t="s">
        <v>65</v>
      </c>
      <c r="H1374" s="14" t="s">
        <v>90</v>
      </c>
      <c r="J1374" s="1" t="s">
        <v>2871</v>
      </c>
      <c r="K1374" s="1" t="s">
        <v>472</v>
      </c>
      <c r="L1374" s="1" t="s">
        <v>2864</v>
      </c>
      <c r="O1374" s="11" t="s">
        <v>56</v>
      </c>
      <c r="P1374" s="3">
        <f t="shared" si="84"/>
        <v>150</v>
      </c>
      <c r="Q1374" s="1" t="s">
        <v>72</v>
      </c>
      <c r="R1374" s="3">
        <f t="shared" si="85"/>
        <v>150</v>
      </c>
      <c r="S1374" s="2">
        <f t="shared" si="86"/>
        <v>42854</v>
      </c>
      <c r="T1374" s="1" t="str">
        <f>'[1]Datos Proyecto'!$J$7</f>
        <v>ANAFAE.15.HON3</v>
      </c>
      <c r="U1374" s="3">
        <f t="shared" si="87"/>
        <v>150</v>
      </c>
      <c r="X1374" s="15" t="s">
        <v>2872</v>
      </c>
    </row>
    <row r="1375" spans="2:24" ht="12.75">
      <c r="B1375" s="10" t="s">
        <v>57</v>
      </c>
      <c r="D1375" s="11">
        <v>42885</v>
      </c>
      <c r="F1375" s="12">
        <v>184</v>
      </c>
      <c r="G1375" s="13" t="s">
        <v>65</v>
      </c>
      <c r="H1375" s="14" t="s">
        <v>90</v>
      </c>
      <c r="J1375" s="1" t="s">
        <v>2873</v>
      </c>
      <c r="K1375" s="1" t="s">
        <v>472</v>
      </c>
      <c r="L1375" s="1" t="s">
        <v>2864</v>
      </c>
      <c r="O1375" s="11" t="s">
        <v>56</v>
      </c>
      <c r="P1375" s="3">
        <f t="shared" si="84"/>
        <v>184</v>
      </c>
      <c r="Q1375" s="1" t="s">
        <v>72</v>
      </c>
      <c r="R1375" s="3">
        <f t="shared" si="85"/>
        <v>184</v>
      </c>
      <c r="S1375" s="2">
        <f t="shared" si="86"/>
        <v>42885</v>
      </c>
      <c r="T1375" s="1" t="str">
        <f>'[1]Datos Proyecto'!$J$7</f>
        <v>ANAFAE.15.HON3</v>
      </c>
      <c r="U1375" s="3">
        <f t="shared" si="87"/>
        <v>184</v>
      </c>
      <c r="X1375" s="15" t="s">
        <v>2874</v>
      </c>
    </row>
    <row r="1376" spans="2:24" ht="12.75">
      <c r="B1376" s="10" t="s">
        <v>57</v>
      </c>
      <c r="D1376" s="11">
        <v>42908</v>
      </c>
      <c r="F1376" s="12">
        <v>12.2</v>
      </c>
      <c r="G1376" s="13" t="s">
        <v>51</v>
      </c>
      <c r="H1376" s="14" t="s">
        <v>90</v>
      </c>
      <c r="J1376" s="1" t="s">
        <v>2875</v>
      </c>
      <c r="K1376" s="1" t="s">
        <v>472</v>
      </c>
      <c r="L1376" s="1" t="s">
        <v>2862</v>
      </c>
      <c r="O1376" s="11" t="s">
        <v>56</v>
      </c>
      <c r="P1376" s="3">
        <f t="shared" si="84"/>
        <v>12.2</v>
      </c>
      <c r="Q1376" s="1" t="s">
        <v>72</v>
      </c>
      <c r="R1376" s="3">
        <f t="shared" si="85"/>
        <v>12.2</v>
      </c>
      <c r="S1376" s="2">
        <f t="shared" si="86"/>
        <v>42908</v>
      </c>
      <c r="T1376" s="1" t="s">
        <v>102</v>
      </c>
      <c r="U1376" s="3">
        <f t="shared" si="87"/>
        <v>12.2</v>
      </c>
      <c r="X1376" s="15" t="s">
        <v>472</v>
      </c>
    </row>
    <row r="1377" spans="2:24" ht="12.75">
      <c r="B1377" s="10" t="s">
        <v>57</v>
      </c>
      <c r="D1377" s="11">
        <v>42915</v>
      </c>
      <c r="F1377" s="12">
        <v>46.19</v>
      </c>
      <c r="G1377" s="13" t="s">
        <v>65</v>
      </c>
      <c r="H1377" s="14" t="s">
        <v>90</v>
      </c>
      <c r="J1377" s="1" t="s">
        <v>2876</v>
      </c>
      <c r="K1377" s="1" t="s">
        <v>472</v>
      </c>
      <c r="L1377" s="1" t="s">
        <v>2864</v>
      </c>
      <c r="O1377" s="11" t="s">
        <v>56</v>
      </c>
      <c r="P1377" s="3">
        <f t="shared" si="84"/>
        <v>46.19</v>
      </c>
      <c r="Q1377" s="1" t="s">
        <v>72</v>
      </c>
      <c r="R1377" s="3">
        <f t="shared" si="85"/>
        <v>46.19</v>
      </c>
      <c r="S1377" s="2">
        <f t="shared" si="86"/>
        <v>42915</v>
      </c>
      <c r="T1377" s="1" t="str">
        <f>'[1]Datos Proyecto'!$J$7</f>
        <v>ANAFAE.15.HON3</v>
      </c>
      <c r="U1377" s="3">
        <f t="shared" si="87"/>
        <v>46.19</v>
      </c>
      <c r="X1377" s="15" t="s">
        <v>472</v>
      </c>
    </row>
    <row r="1378" spans="2:24" ht="12.75">
      <c r="B1378" s="10" t="s">
        <v>57</v>
      </c>
      <c r="D1378" s="11">
        <v>42916</v>
      </c>
      <c r="F1378" s="12">
        <v>194</v>
      </c>
      <c r="G1378" s="13" t="s">
        <v>65</v>
      </c>
      <c r="H1378" s="14" t="s">
        <v>90</v>
      </c>
      <c r="J1378" s="1" t="s">
        <v>2877</v>
      </c>
      <c r="K1378" s="1" t="s">
        <v>472</v>
      </c>
      <c r="L1378" s="1" t="s">
        <v>2864</v>
      </c>
      <c r="O1378" s="11" t="s">
        <v>56</v>
      </c>
      <c r="P1378" s="3">
        <f t="shared" si="84"/>
        <v>194</v>
      </c>
      <c r="Q1378" s="1" t="s">
        <v>72</v>
      </c>
      <c r="R1378" s="3">
        <f t="shared" si="85"/>
        <v>194</v>
      </c>
      <c r="S1378" s="2">
        <f t="shared" si="86"/>
        <v>42916</v>
      </c>
      <c r="T1378" s="1" t="str">
        <f>'[1]Datos Proyecto'!$J$7</f>
        <v>ANAFAE.15.HON3</v>
      </c>
      <c r="U1378" s="3">
        <f t="shared" si="87"/>
        <v>194</v>
      </c>
      <c r="X1378" s="15" t="s">
        <v>2878</v>
      </c>
    </row>
    <row r="1379" spans="2:24" ht="12.75">
      <c r="B1379" s="10" t="s">
        <v>57</v>
      </c>
      <c r="D1379" s="11">
        <v>42947</v>
      </c>
      <c r="F1379" s="12">
        <v>711</v>
      </c>
      <c r="G1379" s="13" t="s">
        <v>65</v>
      </c>
      <c r="H1379" s="14" t="s">
        <v>90</v>
      </c>
      <c r="J1379" s="1" t="s">
        <v>2879</v>
      </c>
      <c r="K1379" s="1" t="s">
        <v>472</v>
      </c>
      <c r="L1379" s="1" t="s">
        <v>2864</v>
      </c>
      <c r="O1379" s="11" t="s">
        <v>56</v>
      </c>
      <c r="P1379" s="3">
        <f t="shared" si="84"/>
        <v>711</v>
      </c>
      <c r="Q1379" s="1" t="s">
        <v>72</v>
      </c>
      <c r="R1379" s="3">
        <f t="shared" si="85"/>
        <v>711</v>
      </c>
      <c r="S1379" s="2">
        <f t="shared" si="86"/>
        <v>42947</v>
      </c>
      <c r="T1379" s="1" t="str">
        <f>'[1]Datos Proyecto'!$J$7</f>
        <v>ANAFAE.15.HON3</v>
      </c>
      <c r="U1379" s="3">
        <f t="shared" si="87"/>
        <v>711</v>
      </c>
      <c r="X1379" s="15" t="s">
        <v>2880</v>
      </c>
    </row>
    <row r="1380" spans="2:24" ht="12.75">
      <c r="B1380" s="10" t="s">
        <v>57</v>
      </c>
      <c r="D1380" s="11">
        <v>42978</v>
      </c>
      <c r="F1380" s="12">
        <v>264</v>
      </c>
      <c r="G1380" s="13" t="s">
        <v>65</v>
      </c>
      <c r="H1380" s="14" t="s">
        <v>90</v>
      </c>
      <c r="J1380" s="1" t="s">
        <v>2881</v>
      </c>
      <c r="K1380" s="1" t="s">
        <v>472</v>
      </c>
      <c r="L1380" s="1" t="s">
        <v>2864</v>
      </c>
      <c r="O1380" s="11" t="s">
        <v>56</v>
      </c>
      <c r="P1380" s="3">
        <f t="shared" si="84"/>
        <v>264</v>
      </c>
      <c r="Q1380" s="1" t="s">
        <v>72</v>
      </c>
      <c r="R1380" s="3">
        <f t="shared" si="85"/>
        <v>264</v>
      </c>
      <c r="S1380" s="2">
        <f t="shared" si="86"/>
        <v>42978</v>
      </c>
      <c r="T1380" s="1" t="str">
        <f>'[1]Datos Proyecto'!$J$7</f>
        <v>ANAFAE.15.HON3</v>
      </c>
      <c r="U1380" s="3">
        <f t="shared" si="87"/>
        <v>264</v>
      </c>
      <c r="X1380" s="15" t="s">
        <v>2882</v>
      </c>
    </row>
    <row r="1381" spans="2:24" ht="12.75">
      <c r="B1381" s="10" t="s">
        <v>57</v>
      </c>
      <c r="D1381" s="11">
        <v>43008</v>
      </c>
      <c r="F1381" s="12">
        <v>216</v>
      </c>
      <c r="G1381" s="13" t="s">
        <v>65</v>
      </c>
      <c r="H1381" s="14" t="s">
        <v>90</v>
      </c>
      <c r="J1381" s="1" t="s">
        <v>2883</v>
      </c>
      <c r="K1381" s="1" t="s">
        <v>472</v>
      </c>
      <c r="L1381" s="1" t="s">
        <v>2864</v>
      </c>
      <c r="O1381" s="11" t="s">
        <v>56</v>
      </c>
      <c r="P1381" s="3">
        <f t="shared" si="84"/>
        <v>216</v>
      </c>
      <c r="Q1381" s="1" t="s">
        <v>72</v>
      </c>
      <c r="R1381" s="3">
        <f t="shared" si="85"/>
        <v>216</v>
      </c>
      <c r="S1381" s="2">
        <f t="shared" si="86"/>
        <v>43008</v>
      </c>
      <c r="T1381" s="1" t="str">
        <f>'[1]Datos Proyecto'!$J$7</f>
        <v>ANAFAE.15.HON3</v>
      </c>
      <c r="U1381" s="3">
        <f t="shared" si="87"/>
        <v>216</v>
      </c>
      <c r="X1381" s="15" t="s">
        <v>2884</v>
      </c>
    </row>
    <row r="1382" spans="2:24" ht="12.75">
      <c r="B1382" s="10" t="s">
        <v>57</v>
      </c>
      <c r="D1382" s="11">
        <v>43028</v>
      </c>
      <c r="F1382" s="12">
        <v>15.16</v>
      </c>
      <c r="G1382" s="13" t="s">
        <v>51</v>
      </c>
      <c r="H1382" s="14" t="s">
        <v>90</v>
      </c>
      <c r="J1382" s="1" t="s">
        <v>2885</v>
      </c>
      <c r="K1382" s="1" t="s">
        <v>472</v>
      </c>
      <c r="L1382" s="1" t="s">
        <v>2862</v>
      </c>
      <c r="O1382" s="11" t="s">
        <v>56</v>
      </c>
      <c r="P1382" s="3">
        <f t="shared" si="84"/>
        <v>15.16</v>
      </c>
      <c r="Q1382" s="1" t="s">
        <v>72</v>
      </c>
      <c r="R1382" s="3">
        <f t="shared" si="85"/>
        <v>15.16</v>
      </c>
      <c r="S1382" s="2">
        <f t="shared" si="86"/>
        <v>43028</v>
      </c>
      <c r="T1382" s="1" t="s">
        <v>102</v>
      </c>
      <c r="U1382" s="3">
        <f t="shared" si="87"/>
        <v>15.16</v>
      </c>
      <c r="X1382" s="15" t="s">
        <v>472</v>
      </c>
    </row>
    <row r="1383" spans="2:24" ht="12.75">
      <c r="B1383" s="10" t="s">
        <v>57</v>
      </c>
      <c r="D1383" s="11">
        <v>43034</v>
      </c>
      <c r="F1383" s="12">
        <v>46.29</v>
      </c>
      <c r="G1383" s="13" t="s">
        <v>65</v>
      </c>
      <c r="H1383" s="14" t="s">
        <v>90</v>
      </c>
      <c r="J1383" s="1" t="s">
        <v>2886</v>
      </c>
      <c r="K1383" s="1" t="s">
        <v>472</v>
      </c>
      <c r="L1383" s="1" t="s">
        <v>2864</v>
      </c>
      <c r="O1383" s="11" t="s">
        <v>56</v>
      </c>
      <c r="P1383" s="3">
        <f t="shared" si="84"/>
        <v>46.29</v>
      </c>
      <c r="Q1383" s="1" t="s">
        <v>72</v>
      </c>
      <c r="R1383" s="3">
        <f t="shared" si="85"/>
        <v>46.29</v>
      </c>
      <c r="S1383" s="2">
        <f t="shared" si="86"/>
        <v>43034</v>
      </c>
      <c r="T1383" s="1" t="str">
        <f>'[1]Datos Proyecto'!$J$7</f>
        <v>ANAFAE.15.HON3</v>
      </c>
      <c r="U1383" s="3">
        <f t="shared" si="87"/>
        <v>46.29</v>
      </c>
      <c r="X1383" s="15" t="s">
        <v>472</v>
      </c>
    </row>
    <row r="1384" spans="2:24" ht="12.75">
      <c r="B1384" s="10" t="s">
        <v>57</v>
      </c>
      <c r="D1384" s="11">
        <v>43039</v>
      </c>
      <c r="F1384" s="12">
        <v>328</v>
      </c>
      <c r="G1384" s="13" t="s">
        <v>65</v>
      </c>
      <c r="H1384" s="14" t="s">
        <v>90</v>
      </c>
      <c r="J1384" s="1" t="s">
        <v>2887</v>
      </c>
      <c r="K1384" s="1" t="s">
        <v>472</v>
      </c>
      <c r="L1384" s="1" t="s">
        <v>2864</v>
      </c>
      <c r="O1384" s="11" t="s">
        <v>56</v>
      </c>
      <c r="P1384" s="3">
        <f t="shared" si="84"/>
        <v>328</v>
      </c>
      <c r="Q1384" s="1" t="s">
        <v>72</v>
      </c>
      <c r="R1384" s="3">
        <f t="shared" si="85"/>
        <v>328</v>
      </c>
      <c r="S1384" s="2">
        <f t="shared" si="86"/>
        <v>43039</v>
      </c>
      <c r="T1384" s="1" t="str">
        <f>'[1]Datos Proyecto'!$J$7</f>
        <v>ANAFAE.15.HON3</v>
      </c>
      <c r="U1384" s="3">
        <f t="shared" si="87"/>
        <v>328</v>
      </c>
      <c r="X1384" s="15" t="s">
        <v>2888</v>
      </c>
    </row>
    <row r="1385" spans="2:24" ht="12.75">
      <c r="B1385" s="10" t="s">
        <v>57</v>
      </c>
      <c r="D1385" s="11">
        <v>43069</v>
      </c>
      <c r="F1385" s="12">
        <v>534</v>
      </c>
      <c r="G1385" s="13" t="s">
        <v>65</v>
      </c>
      <c r="H1385" s="14" t="s">
        <v>90</v>
      </c>
      <c r="J1385" s="1" t="s">
        <v>2889</v>
      </c>
      <c r="K1385" s="1" t="s">
        <v>472</v>
      </c>
      <c r="L1385" s="1" t="s">
        <v>2864</v>
      </c>
      <c r="O1385" s="11" t="s">
        <v>56</v>
      </c>
      <c r="P1385" s="3">
        <f t="shared" si="84"/>
        <v>534</v>
      </c>
      <c r="Q1385" s="1" t="s">
        <v>72</v>
      </c>
      <c r="R1385" s="3">
        <f t="shared" si="85"/>
        <v>534</v>
      </c>
      <c r="S1385" s="2">
        <f t="shared" si="86"/>
        <v>43069</v>
      </c>
      <c r="T1385" s="1" t="str">
        <f>'[1]Datos Proyecto'!$J$7</f>
        <v>ANAFAE.15.HON3</v>
      </c>
      <c r="U1385" s="3">
        <f t="shared" si="87"/>
        <v>534</v>
      </c>
      <c r="X1385" s="15" t="s">
        <v>2890</v>
      </c>
    </row>
    <row r="1386" spans="2:24" ht="12.75">
      <c r="B1386" s="10" t="s">
        <v>57</v>
      </c>
      <c r="D1386" s="11">
        <v>43100</v>
      </c>
      <c r="F1386" s="12">
        <v>756</v>
      </c>
      <c r="G1386" s="13" t="s">
        <v>65</v>
      </c>
      <c r="H1386" s="14" t="s">
        <v>90</v>
      </c>
      <c r="J1386" s="1" t="s">
        <v>2891</v>
      </c>
      <c r="K1386" s="1" t="s">
        <v>472</v>
      </c>
      <c r="L1386" s="1" t="s">
        <v>2864</v>
      </c>
      <c r="O1386" s="11" t="s">
        <v>56</v>
      </c>
      <c r="P1386" s="3">
        <f t="shared" si="84"/>
        <v>756</v>
      </c>
      <c r="Q1386" s="1" t="s">
        <v>72</v>
      </c>
      <c r="R1386" s="3">
        <f t="shared" si="85"/>
        <v>756</v>
      </c>
      <c r="S1386" s="2">
        <f t="shared" si="86"/>
        <v>43100</v>
      </c>
      <c r="T1386" s="1" t="str">
        <f>'[1]Datos Proyecto'!$J$7</f>
        <v>ANAFAE.15.HON3</v>
      </c>
      <c r="U1386" s="3">
        <f t="shared" si="87"/>
        <v>756</v>
      </c>
      <c r="X1386" s="15" t="s">
        <v>2892</v>
      </c>
    </row>
    <row r="1387" spans="2:24" ht="12.75">
      <c r="B1387" s="10" t="s">
        <v>112</v>
      </c>
      <c r="D1387" s="11">
        <v>42771</v>
      </c>
      <c r="F1387" s="12">
        <v>12.2</v>
      </c>
      <c r="G1387" s="13" t="s">
        <v>51</v>
      </c>
      <c r="H1387" s="14" t="s">
        <v>90</v>
      </c>
      <c r="J1387" s="11" t="s">
        <v>2861</v>
      </c>
      <c r="K1387" s="1" t="s">
        <v>472</v>
      </c>
      <c r="L1387" s="11" t="s">
        <v>2862</v>
      </c>
      <c r="O1387" s="11" t="s">
        <v>70</v>
      </c>
      <c r="P1387" s="3">
        <f t="shared" si="84"/>
        <v>12.2</v>
      </c>
      <c r="Q1387" s="11" t="s">
        <v>72</v>
      </c>
      <c r="R1387" s="3">
        <f t="shared" si="85"/>
        <v>12.2</v>
      </c>
      <c r="S1387" s="2">
        <f t="shared" si="86"/>
        <v>42771</v>
      </c>
      <c r="T1387" s="1" t="s">
        <v>188</v>
      </c>
      <c r="U1387" s="3">
        <f t="shared" si="87"/>
        <v>12.2</v>
      </c>
      <c r="X1387" s="15" t="s">
        <v>472</v>
      </c>
    </row>
    <row r="1388" spans="2:24" ht="12.75">
      <c r="B1388" s="10" t="s">
        <v>112</v>
      </c>
      <c r="D1388" s="11">
        <v>42775</v>
      </c>
      <c r="F1388" s="12">
        <v>46.42</v>
      </c>
      <c r="G1388" s="13" t="s">
        <v>65</v>
      </c>
      <c r="H1388" s="14" t="s">
        <v>90</v>
      </c>
      <c r="J1388" s="11" t="s">
        <v>2863</v>
      </c>
      <c r="K1388" s="1" t="s">
        <v>472</v>
      </c>
      <c r="L1388" s="11" t="s">
        <v>1892</v>
      </c>
      <c r="O1388" s="11" t="s">
        <v>70</v>
      </c>
      <c r="P1388" s="3">
        <f t="shared" si="84"/>
        <v>46.42</v>
      </c>
      <c r="Q1388" s="11" t="s">
        <v>72</v>
      </c>
      <c r="R1388" s="3">
        <f t="shared" si="85"/>
        <v>46.42</v>
      </c>
      <c r="S1388" s="2">
        <f t="shared" si="86"/>
        <v>42775</v>
      </c>
      <c r="T1388" s="1" t="str">
        <f>'[1]Datos Proyecto'!$J$8</f>
        <v>CM-CV.15.HON3</v>
      </c>
      <c r="U1388" s="3">
        <f t="shared" si="87"/>
        <v>46.42</v>
      </c>
      <c r="X1388" s="15" t="s">
        <v>472</v>
      </c>
    </row>
    <row r="1389" spans="2:24" ht="12.75">
      <c r="B1389" s="10" t="s">
        <v>112</v>
      </c>
      <c r="D1389" s="11">
        <v>42794</v>
      </c>
      <c r="F1389" s="12">
        <v>166</v>
      </c>
      <c r="G1389" s="13" t="s">
        <v>65</v>
      </c>
      <c r="H1389" s="14" t="s">
        <v>90</v>
      </c>
      <c r="J1389" s="11" t="s">
        <v>2893</v>
      </c>
      <c r="K1389" s="1" t="s">
        <v>472</v>
      </c>
      <c r="L1389" s="11" t="s">
        <v>1892</v>
      </c>
      <c r="O1389" s="11" t="s">
        <v>70</v>
      </c>
      <c r="P1389" s="3">
        <f t="shared" si="84"/>
        <v>166</v>
      </c>
      <c r="Q1389" s="11" t="s">
        <v>72</v>
      </c>
      <c r="R1389" s="3">
        <f t="shared" si="85"/>
        <v>166</v>
      </c>
      <c r="S1389" s="2">
        <f t="shared" si="86"/>
        <v>42794</v>
      </c>
      <c r="T1389" s="1" t="str">
        <f>'[1]Datos Proyecto'!$J$8</f>
        <v>CM-CV.15.HON3</v>
      </c>
      <c r="U1389" s="3">
        <f t="shared" si="87"/>
        <v>166</v>
      </c>
      <c r="X1389" s="15" t="s">
        <v>2894</v>
      </c>
    </row>
    <row r="1390" spans="2:24" ht="12.75">
      <c r="B1390" s="10" t="s">
        <v>112</v>
      </c>
      <c r="D1390" s="11">
        <v>42823</v>
      </c>
      <c r="F1390" s="12">
        <v>1000</v>
      </c>
      <c r="G1390" s="13" t="s">
        <v>65</v>
      </c>
      <c r="H1390" s="14" t="s">
        <v>90</v>
      </c>
      <c r="J1390" s="11" t="s">
        <v>2895</v>
      </c>
      <c r="K1390" s="1" t="s">
        <v>472</v>
      </c>
      <c r="L1390" s="11" t="s">
        <v>1892</v>
      </c>
      <c r="O1390" s="11" t="s">
        <v>70</v>
      </c>
      <c r="P1390" s="3">
        <f t="shared" si="84"/>
        <v>1000</v>
      </c>
      <c r="Q1390" s="11" t="s">
        <v>72</v>
      </c>
      <c r="R1390" s="3">
        <f t="shared" si="85"/>
        <v>1000</v>
      </c>
      <c r="S1390" s="2">
        <f t="shared" si="86"/>
        <v>42823</v>
      </c>
      <c r="T1390" s="1" t="str">
        <f>'[1]Datos Proyecto'!$J$8</f>
        <v>CM-CV.15.HON3</v>
      </c>
      <c r="U1390" s="3">
        <f t="shared" si="87"/>
        <v>1000</v>
      </c>
      <c r="X1390" s="15" t="s">
        <v>2896</v>
      </c>
    </row>
    <row r="1391" spans="2:24" ht="12.75">
      <c r="B1391" s="10" t="s">
        <v>112</v>
      </c>
      <c r="D1391" s="11">
        <v>42825</v>
      </c>
      <c r="F1391" s="12">
        <v>296</v>
      </c>
      <c r="G1391" s="13" t="s">
        <v>65</v>
      </c>
      <c r="H1391" s="14" t="s">
        <v>90</v>
      </c>
      <c r="J1391" s="11" t="s">
        <v>2893</v>
      </c>
      <c r="K1391" s="1" t="s">
        <v>472</v>
      </c>
      <c r="L1391" s="11" t="s">
        <v>1892</v>
      </c>
      <c r="O1391" s="11" t="s">
        <v>70</v>
      </c>
      <c r="P1391" s="3">
        <f t="shared" si="84"/>
        <v>296</v>
      </c>
      <c r="Q1391" s="11" t="s">
        <v>72</v>
      </c>
      <c r="R1391" s="3">
        <f t="shared" si="85"/>
        <v>296</v>
      </c>
      <c r="S1391" s="2">
        <f t="shared" si="86"/>
        <v>42825</v>
      </c>
      <c r="T1391" s="1" t="str">
        <f>'[1]Datos Proyecto'!$J$8</f>
        <v>CM-CV.15.HON3</v>
      </c>
      <c r="U1391" s="3">
        <f t="shared" si="87"/>
        <v>296</v>
      </c>
      <c r="X1391" s="15" t="s">
        <v>2897</v>
      </c>
    </row>
    <row r="1392" spans="2:24" ht="12.75">
      <c r="B1392" s="10" t="s">
        <v>112</v>
      </c>
      <c r="D1392" s="11">
        <v>42830</v>
      </c>
      <c r="F1392" s="12">
        <v>12.21</v>
      </c>
      <c r="G1392" s="13" t="s">
        <v>51</v>
      </c>
      <c r="H1392" s="14" t="s">
        <v>90</v>
      </c>
      <c r="J1392" s="11" t="s">
        <v>2898</v>
      </c>
      <c r="K1392" s="1" t="s">
        <v>472</v>
      </c>
      <c r="L1392" s="11" t="s">
        <v>2862</v>
      </c>
      <c r="O1392" s="11" t="s">
        <v>70</v>
      </c>
      <c r="P1392" s="3">
        <f t="shared" si="84"/>
        <v>12.21</v>
      </c>
      <c r="Q1392" s="11" t="s">
        <v>72</v>
      </c>
      <c r="R1392" s="3">
        <f t="shared" si="85"/>
        <v>12.21</v>
      </c>
      <c r="S1392" s="2">
        <f t="shared" si="86"/>
        <v>42830</v>
      </c>
      <c r="T1392" s="1" t="s">
        <v>188</v>
      </c>
      <c r="U1392" s="3">
        <f t="shared" si="87"/>
        <v>12.21</v>
      </c>
      <c r="X1392" s="15" t="s">
        <v>472</v>
      </c>
    </row>
    <row r="1393" spans="2:24" ht="12.75">
      <c r="B1393" s="10" t="s">
        <v>112</v>
      </c>
      <c r="D1393" s="11">
        <v>42843</v>
      </c>
      <c r="F1393" s="12">
        <v>46.16</v>
      </c>
      <c r="G1393" s="13" t="s">
        <v>65</v>
      </c>
      <c r="H1393" s="14" t="s">
        <v>90</v>
      </c>
      <c r="J1393" s="11" t="s">
        <v>2899</v>
      </c>
      <c r="K1393" s="1" t="s">
        <v>472</v>
      </c>
      <c r="L1393" s="11" t="s">
        <v>1892</v>
      </c>
      <c r="O1393" s="11" t="s">
        <v>70</v>
      </c>
      <c r="P1393" s="3">
        <f t="shared" si="84"/>
        <v>46.16</v>
      </c>
      <c r="Q1393" s="11" t="s">
        <v>72</v>
      </c>
      <c r="R1393" s="3">
        <f t="shared" si="85"/>
        <v>46.16</v>
      </c>
      <c r="S1393" s="2">
        <f t="shared" si="86"/>
        <v>42843</v>
      </c>
      <c r="T1393" s="1" t="str">
        <f>'[1]Datos Proyecto'!$J$8</f>
        <v>CM-CV.15.HON3</v>
      </c>
      <c r="U1393" s="3">
        <f t="shared" si="87"/>
        <v>46.16</v>
      </c>
      <c r="X1393" s="15" t="s">
        <v>472</v>
      </c>
    </row>
    <row r="1394" spans="2:24" ht="12.75">
      <c r="B1394" s="10" t="s">
        <v>112</v>
      </c>
      <c r="D1394" s="11">
        <v>42855</v>
      </c>
      <c r="F1394" s="12">
        <v>134</v>
      </c>
      <c r="G1394" s="13" t="s">
        <v>65</v>
      </c>
      <c r="H1394" s="14" t="s">
        <v>90</v>
      </c>
      <c r="J1394" s="11" t="s">
        <v>2893</v>
      </c>
      <c r="K1394" s="1" t="s">
        <v>472</v>
      </c>
      <c r="L1394" s="11" t="s">
        <v>1892</v>
      </c>
      <c r="O1394" s="11" t="s">
        <v>70</v>
      </c>
      <c r="P1394" s="3">
        <f t="shared" si="84"/>
        <v>134</v>
      </c>
      <c r="Q1394" s="11" t="s">
        <v>72</v>
      </c>
      <c r="R1394" s="3">
        <f t="shared" si="85"/>
        <v>134</v>
      </c>
      <c r="S1394" s="2">
        <f t="shared" si="86"/>
        <v>42855</v>
      </c>
      <c r="T1394" s="1" t="str">
        <f>'[1]Datos Proyecto'!$J$8</f>
        <v>CM-CV.15.HON3</v>
      </c>
      <c r="U1394" s="3">
        <f t="shared" si="87"/>
        <v>134</v>
      </c>
      <c r="X1394" s="15" t="s">
        <v>2900</v>
      </c>
    </row>
    <row r="1395" spans="2:24" ht="12.75">
      <c r="B1395" s="10" t="s">
        <v>112</v>
      </c>
      <c r="D1395" s="11">
        <v>42886</v>
      </c>
      <c r="F1395" s="12">
        <v>160</v>
      </c>
      <c r="G1395" s="13" t="s">
        <v>65</v>
      </c>
      <c r="H1395" s="14" t="s">
        <v>90</v>
      </c>
      <c r="J1395" s="11" t="s">
        <v>2893</v>
      </c>
      <c r="K1395" s="1" t="s">
        <v>472</v>
      </c>
      <c r="L1395" s="11" t="s">
        <v>1892</v>
      </c>
      <c r="O1395" s="11" t="s">
        <v>70</v>
      </c>
      <c r="P1395" s="3">
        <f t="shared" si="84"/>
        <v>160</v>
      </c>
      <c r="Q1395" s="11" t="s">
        <v>72</v>
      </c>
      <c r="R1395" s="3">
        <f t="shared" si="85"/>
        <v>160</v>
      </c>
      <c r="S1395" s="2">
        <f t="shared" si="86"/>
        <v>42886</v>
      </c>
      <c r="T1395" s="1" t="str">
        <f>'[1]Datos Proyecto'!$J$8</f>
        <v>CM-CV.15.HON3</v>
      </c>
      <c r="U1395" s="3">
        <f t="shared" si="87"/>
        <v>160</v>
      </c>
      <c r="X1395" s="15" t="s">
        <v>2901</v>
      </c>
    </row>
    <row r="1396" spans="2:24" ht="12.75">
      <c r="B1396" s="10" t="s">
        <v>112</v>
      </c>
      <c r="D1396" s="11">
        <v>42908</v>
      </c>
      <c r="F1396" s="12">
        <v>12.2</v>
      </c>
      <c r="G1396" s="13" t="s">
        <v>51</v>
      </c>
      <c r="H1396" s="14" t="s">
        <v>90</v>
      </c>
      <c r="J1396" s="11" t="s">
        <v>2902</v>
      </c>
      <c r="K1396" s="1" t="s">
        <v>472</v>
      </c>
      <c r="L1396" s="11" t="s">
        <v>2862</v>
      </c>
      <c r="O1396" s="11" t="s">
        <v>70</v>
      </c>
      <c r="P1396" s="3">
        <f t="shared" si="84"/>
        <v>12.2</v>
      </c>
      <c r="Q1396" s="11" t="s">
        <v>72</v>
      </c>
      <c r="R1396" s="3">
        <f t="shared" si="85"/>
        <v>12.2</v>
      </c>
      <c r="S1396" s="2">
        <f t="shared" si="86"/>
        <v>42908</v>
      </c>
      <c r="T1396" s="1" t="s">
        <v>188</v>
      </c>
      <c r="U1396" s="3">
        <f t="shared" si="87"/>
        <v>12.2</v>
      </c>
      <c r="X1396" s="15" t="s">
        <v>472</v>
      </c>
    </row>
    <row r="1397" spans="2:24" ht="12.75">
      <c r="B1397" s="10" t="s">
        <v>112</v>
      </c>
      <c r="D1397" s="11">
        <v>42915</v>
      </c>
      <c r="F1397" s="12">
        <v>46.19</v>
      </c>
      <c r="G1397" s="13" t="s">
        <v>65</v>
      </c>
      <c r="H1397" s="14" t="s">
        <v>90</v>
      </c>
      <c r="J1397" s="11" t="s">
        <v>2903</v>
      </c>
      <c r="K1397" s="1" t="s">
        <v>472</v>
      </c>
      <c r="L1397" s="11" t="s">
        <v>1892</v>
      </c>
      <c r="O1397" s="11" t="s">
        <v>70</v>
      </c>
      <c r="P1397" s="3">
        <f t="shared" si="84"/>
        <v>46.19</v>
      </c>
      <c r="Q1397" s="11" t="s">
        <v>72</v>
      </c>
      <c r="R1397" s="3">
        <f t="shared" si="85"/>
        <v>46.19</v>
      </c>
      <c r="S1397" s="2">
        <f t="shared" si="86"/>
        <v>42915</v>
      </c>
      <c r="T1397" s="1" t="str">
        <f>'[1]Datos Proyecto'!$J$8</f>
        <v>CM-CV.15.HON3</v>
      </c>
      <c r="U1397" s="3">
        <f t="shared" si="87"/>
        <v>46.19</v>
      </c>
      <c r="X1397" s="15" t="s">
        <v>472</v>
      </c>
    </row>
    <row r="1398" spans="2:24" ht="12.75">
      <c r="B1398" s="10" t="s">
        <v>112</v>
      </c>
      <c r="D1398" s="11">
        <v>42916</v>
      </c>
      <c r="F1398" s="12">
        <v>248</v>
      </c>
      <c r="G1398" s="13" t="s">
        <v>65</v>
      </c>
      <c r="H1398" s="14" t="s">
        <v>90</v>
      </c>
      <c r="J1398" s="11" t="s">
        <v>2893</v>
      </c>
      <c r="K1398" s="1" t="s">
        <v>472</v>
      </c>
      <c r="L1398" s="11" t="s">
        <v>1892</v>
      </c>
      <c r="O1398" s="11" t="s">
        <v>70</v>
      </c>
      <c r="P1398" s="3">
        <f t="shared" si="84"/>
        <v>248</v>
      </c>
      <c r="Q1398" s="11" t="s">
        <v>72</v>
      </c>
      <c r="R1398" s="3">
        <f t="shared" si="85"/>
        <v>248</v>
      </c>
      <c r="S1398" s="2">
        <f t="shared" si="86"/>
        <v>42916</v>
      </c>
      <c r="T1398" s="1" t="str">
        <f>'[1]Datos Proyecto'!$J$8</f>
        <v>CM-CV.15.HON3</v>
      </c>
      <c r="U1398" s="3">
        <f t="shared" si="87"/>
        <v>248</v>
      </c>
      <c r="X1398" s="15" t="s">
        <v>2904</v>
      </c>
    </row>
    <row r="1399" spans="2:24" ht="12.75">
      <c r="B1399" s="10" t="s">
        <v>112</v>
      </c>
      <c r="D1399" s="11">
        <v>42947</v>
      </c>
      <c r="F1399" s="12">
        <v>158</v>
      </c>
      <c r="G1399" s="13" t="s">
        <v>65</v>
      </c>
      <c r="H1399" s="14" t="s">
        <v>90</v>
      </c>
      <c r="J1399" s="11" t="s">
        <v>2893</v>
      </c>
      <c r="K1399" s="1" t="s">
        <v>472</v>
      </c>
      <c r="L1399" s="11" t="s">
        <v>1892</v>
      </c>
      <c r="O1399" s="11" t="s">
        <v>70</v>
      </c>
      <c r="P1399" s="3">
        <f t="shared" si="84"/>
        <v>158</v>
      </c>
      <c r="Q1399" s="11" t="s">
        <v>72</v>
      </c>
      <c r="R1399" s="3">
        <f t="shared" si="85"/>
        <v>158</v>
      </c>
      <c r="S1399" s="2">
        <f t="shared" si="86"/>
        <v>42947</v>
      </c>
      <c r="T1399" s="1" t="str">
        <f>'[1]Datos Proyecto'!$J$8</f>
        <v>CM-CV.15.HON3</v>
      </c>
      <c r="U1399" s="3">
        <f t="shared" si="87"/>
        <v>158</v>
      </c>
      <c r="X1399" s="15" t="s">
        <v>2905</v>
      </c>
    </row>
    <row r="1400" spans="2:24" ht="12.75">
      <c r="B1400" s="10" t="s">
        <v>112</v>
      </c>
      <c r="D1400" s="11">
        <v>42978</v>
      </c>
      <c r="F1400" s="12">
        <v>250</v>
      </c>
      <c r="G1400" s="13" t="s">
        <v>65</v>
      </c>
      <c r="H1400" s="14" t="s">
        <v>90</v>
      </c>
      <c r="J1400" s="11" t="s">
        <v>2893</v>
      </c>
      <c r="K1400" s="1" t="s">
        <v>472</v>
      </c>
      <c r="L1400" s="11" t="s">
        <v>1892</v>
      </c>
      <c r="O1400" s="11" t="s">
        <v>70</v>
      </c>
      <c r="P1400" s="3">
        <f t="shared" si="84"/>
        <v>250</v>
      </c>
      <c r="Q1400" s="11" t="s">
        <v>72</v>
      </c>
      <c r="R1400" s="3">
        <f t="shared" si="85"/>
        <v>250</v>
      </c>
      <c r="S1400" s="2">
        <f t="shared" si="86"/>
        <v>42978</v>
      </c>
      <c r="T1400" s="1" t="str">
        <f>'[1]Datos Proyecto'!$J$8</f>
        <v>CM-CV.15.HON3</v>
      </c>
      <c r="U1400" s="3">
        <f t="shared" si="87"/>
        <v>250</v>
      </c>
      <c r="X1400" s="15" t="s">
        <v>2906</v>
      </c>
    </row>
    <row r="1401" spans="2:24" ht="12.75">
      <c r="B1401" s="10" t="s">
        <v>112</v>
      </c>
      <c r="D1401" s="11">
        <v>43008</v>
      </c>
      <c r="F1401" s="12">
        <v>214</v>
      </c>
      <c r="G1401" s="13" t="s">
        <v>65</v>
      </c>
      <c r="H1401" s="14" t="s">
        <v>90</v>
      </c>
      <c r="J1401" s="11" t="s">
        <v>2893</v>
      </c>
      <c r="K1401" s="1" t="s">
        <v>472</v>
      </c>
      <c r="L1401" s="11" t="s">
        <v>1892</v>
      </c>
      <c r="O1401" s="11" t="s">
        <v>70</v>
      </c>
      <c r="P1401" s="3">
        <f t="shared" si="84"/>
        <v>214</v>
      </c>
      <c r="Q1401" s="11" t="s">
        <v>72</v>
      </c>
      <c r="R1401" s="3">
        <f t="shared" si="85"/>
        <v>214</v>
      </c>
      <c r="S1401" s="2">
        <f t="shared" si="86"/>
        <v>43008</v>
      </c>
      <c r="T1401" s="1" t="str">
        <f>'[1]Datos Proyecto'!$J$8</f>
        <v>CM-CV.15.HON3</v>
      </c>
      <c r="U1401" s="3">
        <f t="shared" si="87"/>
        <v>214</v>
      </c>
      <c r="X1401" s="15" t="s">
        <v>2907</v>
      </c>
    </row>
    <row r="1402" spans="2:24" ht="12.75">
      <c r="B1402" s="10" t="s">
        <v>112</v>
      </c>
      <c r="D1402" s="11">
        <v>43028</v>
      </c>
      <c r="F1402" s="12">
        <v>15.16</v>
      </c>
      <c r="G1402" s="13" t="s">
        <v>51</v>
      </c>
      <c r="H1402" s="14" t="s">
        <v>90</v>
      </c>
      <c r="J1402" s="11" t="s">
        <v>2908</v>
      </c>
      <c r="K1402" s="1" t="s">
        <v>472</v>
      </c>
      <c r="L1402" s="11" t="s">
        <v>2862</v>
      </c>
      <c r="O1402" s="11" t="s">
        <v>70</v>
      </c>
      <c r="P1402" s="3">
        <f t="shared" si="84"/>
        <v>15.16</v>
      </c>
      <c r="Q1402" s="11" t="s">
        <v>72</v>
      </c>
      <c r="R1402" s="3">
        <f t="shared" si="85"/>
        <v>15.16</v>
      </c>
      <c r="S1402" s="2">
        <f t="shared" si="86"/>
        <v>43028</v>
      </c>
      <c r="T1402" s="1" t="s">
        <v>188</v>
      </c>
      <c r="U1402" s="3">
        <f t="shared" si="87"/>
        <v>15.16</v>
      </c>
      <c r="X1402" s="15" t="s">
        <v>472</v>
      </c>
    </row>
    <row r="1403" spans="2:24" ht="12.75">
      <c r="B1403" s="10" t="s">
        <v>112</v>
      </c>
      <c r="D1403" s="11">
        <v>42915</v>
      </c>
      <c r="F1403" s="12">
        <v>46.29</v>
      </c>
      <c r="G1403" s="13" t="s">
        <v>65</v>
      </c>
      <c r="H1403" s="14" t="s">
        <v>90</v>
      </c>
      <c r="J1403" s="11" t="s">
        <v>2903</v>
      </c>
      <c r="K1403" s="1" t="s">
        <v>472</v>
      </c>
      <c r="L1403" s="11" t="s">
        <v>1892</v>
      </c>
      <c r="O1403" s="11" t="s">
        <v>70</v>
      </c>
      <c r="P1403" s="3">
        <f t="shared" si="84"/>
        <v>46.29</v>
      </c>
      <c r="Q1403" s="11" t="s">
        <v>72</v>
      </c>
      <c r="R1403" s="3">
        <f t="shared" si="85"/>
        <v>46.29</v>
      </c>
      <c r="S1403" s="2">
        <f t="shared" si="86"/>
        <v>42915</v>
      </c>
      <c r="T1403" s="1" t="str">
        <f>'[1]Datos Proyecto'!$J$8</f>
        <v>CM-CV.15.HON3</v>
      </c>
      <c r="U1403" s="3">
        <f t="shared" si="87"/>
        <v>46.29</v>
      </c>
      <c r="X1403" s="15" t="s">
        <v>472</v>
      </c>
    </row>
    <row r="1404" spans="2:24" ht="12.75">
      <c r="B1404" s="10" t="s">
        <v>112</v>
      </c>
      <c r="D1404" s="11">
        <v>43039</v>
      </c>
      <c r="F1404" s="12">
        <v>194</v>
      </c>
      <c r="G1404" s="13" t="s">
        <v>65</v>
      </c>
      <c r="H1404" s="14" t="s">
        <v>90</v>
      </c>
      <c r="J1404" s="11" t="s">
        <v>2893</v>
      </c>
      <c r="K1404" s="1" t="s">
        <v>472</v>
      </c>
      <c r="L1404" s="11" t="s">
        <v>1892</v>
      </c>
      <c r="O1404" s="11" t="s">
        <v>70</v>
      </c>
      <c r="P1404" s="3">
        <f t="shared" si="84"/>
        <v>194</v>
      </c>
      <c r="Q1404" s="11" t="s">
        <v>72</v>
      </c>
      <c r="R1404" s="3">
        <f t="shared" si="85"/>
        <v>194</v>
      </c>
      <c r="S1404" s="2">
        <f t="shared" si="86"/>
        <v>43039</v>
      </c>
      <c r="T1404" s="1" t="str">
        <f>'[1]Datos Proyecto'!$J$8</f>
        <v>CM-CV.15.HON3</v>
      </c>
      <c r="U1404" s="3">
        <f t="shared" si="87"/>
        <v>194</v>
      </c>
      <c r="X1404" s="15" t="s">
        <v>2909</v>
      </c>
    </row>
    <row r="1405" spans="2:24" ht="12.75">
      <c r="B1405" s="10" t="s">
        <v>112</v>
      </c>
      <c r="D1405" s="11">
        <v>43069</v>
      </c>
      <c r="F1405" s="12">
        <v>334</v>
      </c>
      <c r="G1405" s="13" t="s">
        <v>65</v>
      </c>
      <c r="H1405" s="14" t="s">
        <v>90</v>
      </c>
      <c r="J1405" s="11" t="s">
        <v>2893</v>
      </c>
      <c r="K1405" s="1" t="s">
        <v>472</v>
      </c>
      <c r="L1405" s="11" t="s">
        <v>1892</v>
      </c>
      <c r="O1405" s="11" t="s">
        <v>70</v>
      </c>
      <c r="P1405" s="3">
        <f t="shared" si="84"/>
        <v>334</v>
      </c>
      <c r="Q1405" s="11" t="s">
        <v>72</v>
      </c>
      <c r="R1405" s="3">
        <f t="shared" si="85"/>
        <v>334</v>
      </c>
      <c r="S1405" s="2">
        <f t="shared" si="86"/>
        <v>43069</v>
      </c>
      <c r="T1405" s="1" t="str">
        <f>'[1]Datos Proyecto'!$J$8</f>
        <v>CM-CV.15.HON3</v>
      </c>
      <c r="U1405" s="3">
        <f t="shared" si="87"/>
        <v>334</v>
      </c>
      <c r="X1405" s="15" t="s">
        <v>2910</v>
      </c>
    </row>
    <row r="1406" spans="2:24" ht="12.75">
      <c r="B1406" s="10" t="s">
        <v>112</v>
      </c>
      <c r="D1406" s="11">
        <v>43076</v>
      </c>
      <c r="F1406" s="12">
        <v>334</v>
      </c>
      <c r="G1406" s="13" t="s">
        <v>65</v>
      </c>
      <c r="H1406" s="14" t="s">
        <v>90</v>
      </c>
      <c r="J1406" s="11" t="s">
        <v>2893</v>
      </c>
      <c r="K1406" s="1" t="s">
        <v>472</v>
      </c>
      <c r="L1406" s="11" t="s">
        <v>1892</v>
      </c>
      <c r="O1406" s="11" t="s">
        <v>70</v>
      </c>
      <c r="P1406" s="3">
        <f t="shared" si="84"/>
        <v>334</v>
      </c>
      <c r="Q1406" s="11" t="s">
        <v>72</v>
      </c>
      <c r="R1406" s="3">
        <f t="shared" si="85"/>
        <v>334</v>
      </c>
      <c r="S1406" s="2">
        <f t="shared" si="86"/>
        <v>43076</v>
      </c>
      <c r="T1406" s="1" t="str">
        <f>'[1]Datos Proyecto'!$J$8</f>
        <v>CM-CV.15.HON3</v>
      </c>
      <c r="U1406" s="3">
        <f t="shared" si="87"/>
        <v>334</v>
      </c>
      <c r="X1406" s="15" t="s">
        <v>2911</v>
      </c>
    </row>
    <row r="1407" spans="2:24" ht="12.75">
      <c r="B1407" s="10" t="s">
        <v>112</v>
      </c>
      <c r="D1407" s="11">
        <v>43100</v>
      </c>
      <c r="F1407" s="12">
        <v>186.3</v>
      </c>
      <c r="G1407" s="13" t="s">
        <v>65</v>
      </c>
      <c r="H1407" s="14" t="s">
        <v>90</v>
      </c>
      <c r="J1407" s="11" t="s">
        <v>2893</v>
      </c>
      <c r="K1407" s="1" t="s">
        <v>472</v>
      </c>
      <c r="L1407" s="11" t="s">
        <v>1892</v>
      </c>
      <c r="O1407" s="11" t="s">
        <v>70</v>
      </c>
      <c r="P1407" s="3">
        <f t="shared" si="84"/>
        <v>186.3</v>
      </c>
      <c r="Q1407" s="11" t="s">
        <v>72</v>
      </c>
      <c r="R1407" s="3">
        <f t="shared" si="85"/>
        <v>186.3</v>
      </c>
      <c r="S1407" s="2">
        <f t="shared" si="86"/>
        <v>43100</v>
      </c>
      <c r="T1407" s="1" t="str">
        <f>'[1]Datos Proyecto'!$J$8</f>
        <v>CM-CV.15.HON3</v>
      </c>
      <c r="U1407" s="3">
        <f t="shared" si="87"/>
        <v>186.3</v>
      </c>
      <c r="X1407" s="15" t="s">
        <v>2912</v>
      </c>
    </row>
    <row r="1408" spans="2:24" ht="12.75">
      <c r="B1408" s="20" t="s">
        <v>81</v>
      </c>
      <c r="D1408" s="11">
        <v>42771</v>
      </c>
      <c r="F1408" s="12">
        <v>7.33</v>
      </c>
      <c r="G1408" s="13" t="s">
        <v>51</v>
      </c>
      <c r="H1408" s="14" t="s">
        <v>90</v>
      </c>
      <c r="J1408" s="11" t="s">
        <v>2861</v>
      </c>
      <c r="K1408" s="1" t="s">
        <v>472</v>
      </c>
      <c r="L1408" s="11" t="s">
        <v>2862</v>
      </c>
      <c r="O1408" s="11" t="s">
        <v>80</v>
      </c>
      <c r="P1408" s="3">
        <f t="shared" si="84"/>
        <v>7.33</v>
      </c>
      <c r="Q1408" s="11" t="s">
        <v>72</v>
      </c>
      <c r="R1408" s="3">
        <f t="shared" si="85"/>
        <v>7.33</v>
      </c>
      <c r="S1408" s="2">
        <f t="shared" si="86"/>
        <v>42771</v>
      </c>
      <c r="T1408" s="1" t="s">
        <v>152</v>
      </c>
      <c r="U1408" s="3">
        <f t="shared" si="87"/>
        <v>7.33</v>
      </c>
      <c r="X1408" s="15" t="s">
        <v>472</v>
      </c>
    </row>
    <row r="1409" spans="2:24" ht="12.75">
      <c r="B1409" s="20" t="s">
        <v>81</v>
      </c>
      <c r="D1409" s="11">
        <v>42775</v>
      </c>
      <c r="F1409" s="12">
        <v>27.86</v>
      </c>
      <c r="G1409" s="13" t="s">
        <v>65</v>
      </c>
      <c r="H1409" s="14" t="s">
        <v>90</v>
      </c>
      <c r="J1409" s="11" t="s">
        <v>2863</v>
      </c>
      <c r="K1409" s="1" t="s">
        <v>472</v>
      </c>
      <c r="L1409" s="11" t="s">
        <v>2864</v>
      </c>
      <c r="O1409" s="11" t="s">
        <v>80</v>
      </c>
      <c r="P1409" s="3">
        <f t="shared" si="84"/>
        <v>27.86</v>
      </c>
      <c r="Q1409" s="11" t="s">
        <v>72</v>
      </c>
      <c r="R1409" s="3">
        <f t="shared" si="85"/>
        <v>27.86</v>
      </c>
      <c r="S1409" s="2">
        <f t="shared" si="86"/>
        <v>42775</v>
      </c>
      <c r="T1409" s="1" t="str">
        <f>'[1]Datos Proyecto'!$J$11</f>
        <v>CODIMCA.15.HON3</v>
      </c>
      <c r="U1409" s="3">
        <f t="shared" si="87"/>
        <v>27.86</v>
      </c>
      <c r="X1409" s="15" t="s">
        <v>472</v>
      </c>
    </row>
    <row r="1410" spans="2:24" ht="12.75">
      <c r="B1410" s="20" t="s">
        <v>81</v>
      </c>
      <c r="D1410" s="11">
        <v>42794</v>
      </c>
      <c r="F1410" s="12">
        <v>160.74</v>
      </c>
      <c r="G1410" s="13" t="s">
        <v>65</v>
      </c>
      <c r="H1410" s="14" t="s">
        <v>90</v>
      </c>
      <c r="J1410" s="11" t="s">
        <v>2913</v>
      </c>
      <c r="K1410" s="1">
        <v>1</v>
      </c>
      <c r="L1410" s="11" t="s">
        <v>1892</v>
      </c>
      <c r="O1410" s="11" t="s">
        <v>80</v>
      </c>
      <c r="P1410" s="3">
        <f t="shared" si="84"/>
        <v>160.74</v>
      </c>
      <c r="Q1410" s="11" t="s">
        <v>72</v>
      </c>
      <c r="R1410" s="3">
        <f t="shared" si="85"/>
        <v>160.74</v>
      </c>
      <c r="S1410" s="2">
        <f t="shared" si="86"/>
        <v>42794</v>
      </c>
      <c r="T1410" s="1" t="str">
        <f>'[1]Datos Proyecto'!$J$11</f>
        <v>CODIMCA.15.HON3</v>
      </c>
      <c r="U1410" s="3">
        <f t="shared" si="87"/>
        <v>160.74</v>
      </c>
      <c r="X1410" s="15" t="s">
        <v>2914</v>
      </c>
    </row>
    <row r="1411" spans="2:24" ht="12.75">
      <c r="B1411" s="20" t="s">
        <v>81</v>
      </c>
      <c r="D1411" s="11">
        <v>42825</v>
      </c>
      <c r="F1411" s="12">
        <v>106</v>
      </c>
      <c r="G1411" s="13" t="s">
        <v>65</v>
      </c>
      <c r="H1411" s="14" t="s">
        <v>90</v>
      </c>
      <c r="J1411" s="11" t="s">
        <v>2913</v>
      </c>
      <c r="K1411" s="1" t="s">
        <v>472</v>
      </c>
      <c r="L1411" s="11" t="s">
        <v>1892</v>
      </c>
      <c r="O1411" s="11" t="s">
        <v>80</v>
      </c>
      <c r="P1411" s="3">
        <f aca="true" t="shared" si="88" ref="P1411:P1474">F1411</f>
        <v>106</v>
      </c>
      <c r="Q1411" s="11" t="s">
        <v>72</v>
      </c>
      <c r="R1411" s="3">
        <f aca="true" t="shared" si="89" ref="R1411:R1474">F1411</f>
        <v>106</v>
      </c>
      <c r="S1411" s="2">
        <f aca="true" t="shared" si="90" ref="S1411:S1474">D1411</f>
        <v>42825</v>
      </c>
      <c r="T1411" s="1" t="str">
        <f>'[1]Datos Proyecto'!$J$11</f>
        <v>CODIMCA.15.HON3</v>
      </c>
      <c r="U1411" s="3">
        <f aca="true" t="shared" si="91" ref="U1411:U1474">F1411</f>
        <v>106</v>
      </c>
      <c r="X1411" s="15" t="s">
        <v>2914</v>
      </c>
    </row>
    <row r="1412" spans="2:24" ht="12.75">
      <c r="B1412" s="20" t="s">
        <v>81</v>
      </c>
      <c r="D1412" s="11">
        <v>42830</v>
      </c>
      <c r="F1412" s="12">
        <v>7.32</v>
      </c>
      <c r="G1412" s="13" t="s">
        <v>51</v>
      </c>
      <c r="H1412" s="14" t="s">
        <v>90</v>
      </c>
      <c r="J1412" s="11" t="s">
        <v>2898</v>
      </c>
      <c r="K1412" s="1" t="s">
        <v>472</v>
      </c>
      <c r="L1412" s="11" t="s">
        <v>2862</v>
      </c>
      <c r="O1412" s="11" t="s">
        <v>80</v>
      </c>
      <c r="P1412" s="3">
        <f t="shared" si="88"/>
        <v>7.32</v>
      </c>
      <c r="Q1412" s="11" t="s">
        <v>72</v>
      </c>
      <c r="R1412" s="3">
        <f t="shared" si="89"/>
        <v>7.32</v>
      </c>
      <c r="S1412" s="2">
        <f t="shared" si="90"/>
        <v>42830</v>
      </c>
      <c r="T1412" s="1" t="s">
        <v>152</v>
      </c>
      <c r="U1412" s="3">
        <f t="shared" si="91"/>
        <v>7.32</v>
      </c>
      <c r="X1412" s="15" t="s">
        <v>472</v>
      </c>
    </row>
    <row r="1413" spans="2:24" ht="12.75">
      <c r="B1413" s="20" t="s">
        <v>81</v>
      </c>
      <c r="D1413" s="11">
        <v>42843</v>
      </c>
      <c r="F1413" s="12">
        <v>27.7</v>
      </c>
      <c r="G1413" s="13" t="s">
        <v>65</v>
      </c>
      <c r="H1413" s="14" t="s">
        <v>90</v>
      </c>
      <c r="J1413" s="11" t="s">
        <v>2899</v>
      </c>
      <c r="K1413" s="1" t="s">
        <v>472</v>
      </c>
      <c r="L1413" s="11" t="s">
        <v>2864</v>
      </c>
      <c r="O1413" s="11" t="s">
        <v>80</v>
      </c>
      <c r="P1413" s="3">
        <f t="shared" si="88"/>
        <v>27.7</v>
      </c>
      <c r="Q1413" s="11" t="s">
        <v>72</v>
      </c>
      <c r="R1413" s="3">
        <f t="shared" si="89"/>
        <v>27.7</v>
      </c>
      <c r="S1413" s="2">
        <f t="shared" si="90"/>
        <v>42843</v>
      </c>
      <c r="T1413" s="1" t="str">
        <f>'[1]Datos Proyecto'!$J$11</f>
        <v>CODIMCA.15.HON3</v>
      </c>
      <c r="U1413" s="3">
        <f t="shared" si="91"/>
        <v>27.7</v>
      </c>
      <c r="X1413" s="15" t="s">
        <v>472</v>
      </c>
    </row>
    <row r="1414" spans="2:24" ht="12.75">
      <c r="B1414" s="20" t="s">
        <v>81</v>
      </c>
      <c r="D1414" s="11">
        <v>42855</v>
      </c>
      <c r="F1414" s="12">
        <v>726</v>
      </c>
      <c r="G1414" s="13" t="s">
        <v>65</v>
      </c>
      <c r="H1414" s="14" t="s">
        <v>90</v>
      </c>
      <c r="J1414" s="11" t="s">
        <v>2913</v>
      </c>
      <c r="K1414" s="1">
        <v>3</v>
      </c>
      <c r="L1414" s="11" t="s">
        <v>1892</v>
      </c>
      <c r="O1414" s="11" t="s">
        <v>80</v>
      </c>
      <c r="P1414" s="3">
        <f t="shared" si="88"/>
        <v>726</v>
      </c>
      <c r="Q1414" s="11" t="s">
        <v>72</v>
      </c>
      <c r="R1414" s="3">
        <f t="shared" si="89"/>
        <v>726</v>
      </c>
      <c r="S1414" s="2">
        <f t="shared" si="90"/>
        <v>42855</v>
      </c>
      <c r="T1414" s="1" t="str">
        <f>'[1]Datos Proyecto'!$J$11</f>
        <v>CODIMCA.15.HON3</v>
      </c>
      <c r="U1414" s="3">
        <f t="shared" si="91"/>
        <v>726</v>
      </c>
      <c r="X1414" s="15" t="s">
        <v>2914</v>
      </c>
    </row>
    <row r="1415" spans="2:24" ht="12.75">
      <c r="B1415" s="20" t="s">
        <v>81</v>
      </c>
      <c r="D1415" s="11">
        <v>42886</v>
      </c>
      <c r="F1415" s="12">
        <v>8</v>
      </c>
      <c r="G1415" s="13" t="s">
        <v>65</v>
      </c>
      <c r="H1415" s="14" t="s">
        <v>90</v>
      </c>
      <c r="J1415" s="11" t="s">
        <v>2913</v>
      </c>
      <c r="K1415" s="1">
        <v>4</v>
      </c>
      <c r="L1415" s="11" t="s">
        <v>1892</v>
      </c>
      <c r="O1415" s="11" t="s">
        <v>80</v>
      </c>
      <c r="P1415" s="3">
        <f t="shared" si="88"/>
        <v>8</v>
      </c>
      <c r="Q1415" s="11" t="s">
        <v>72</v>
      </c>
      <c r="R1415" s="3">
        <f t="shared" si="89"/>
        <v>8</v>
      </c>
      <c r="S1415" s="2">
        <f t="shared" si="90"/>
        <v>42886</v>
      </c>
      <c r="T1415" s="1" t="str">
        <f>'[1]Datos Proyecto'!$J$11</f>
        <v>CODIMCA.15.HON3</v>
      </c>
      <c r="U1415" s="3">
        <f t="shared" si="91"/>
        <v>8</v>
      </c>
      <c r="X1415" s="15" t="s">
        <v>2914</v>
      </c>
    </row>
    <row r="1416" spans="2:24" ht="12.75">
      <c r="B1416" s="20" t="s">
        <v>81</v>
      </c>
      <c r="D1416" s="11">
        <v>42908</v>
      </c>
      <c r="F1416" s="12">
        <v>7.33</v>
      </c>
      <c r="G1416" s="13" t="s">
        <v>51</v>
      </c>
      <c r="H1416" s="14" t="s">
        <v>90</v>
      </c>
      <c r="J1416" s="11" t="s">
        <v>2902</v>
      </c>
      <c r="K1416" s="1" t="s">
        <v>472</v>
      </c>
      <c r="L1416" s="11" t="s">
        <v>2862</v>
      </c>
      <c r="O1416" s="11" t="s">
        <v>80</v>
      </c>
      <c r="P1416" s="3">
        <f t="shared" si="88"/>
        <v>7.33</v>
      </c>
      <c r="Q1416" s="11" t="s">
        <v>72</v>
      </c>
      <c r="R1416" s="3">
        <f t="shared" si="89"/>
        <v>7.33</v>
      </c>
      <c r="S1416" s="2">
        <f t="shared" si="90"/>
        <v>42908</v>
      </c>
      <c r="T1416" s="1" t="s">
        <v>152</v>
      </c>
      <c r="U1416" s="3">
        <f t="shared" si="91"/>
        <v>7.33</v>
      </c>
      <c r="X1416" s="15" t="s">
        <v>472</v>
      </c>
    </row>
    <row r="1417" spans="2:24" ht="12.75">
      <c r="B1417" s="20" t="s">
        <v>81</v>
      </c>
      <c r="D1417" s="11">
        <v>42915</v>
      </c>
      <c r="F1417" s="12">
        <v>27.66</v>
      </c>
      <c r="G1417" s="13" t="s">
        <v>65</v>
      </c>
      <c r="H1417" s="14" t="s">
        <v>90</v>
      </c>
      <c r="J1417" s="11" t="s">
        <v>2903</v>
      </c>
      <c r="K1417" s="1" t="s">
        <v>472</v>
      </c>
      <c r="L1417" s="11" t="s">
        <v>2864</v>
      </c>
      <c r="O1417" s="11" t="s">
        <v>80</v>
      </c>
      <c r="P1417" s="3">
        <f t="shared" si="88"/>
        <v>27.66</v>
      </c>
      <c r="Q1417" s="11" t="s">
        <v>72</v>
      </c>
      <c r="R1417" s="3">
        <f t="shared" si="89"/>
        <v>27.66</v>
      </c>
      <c r="S1417" s="2">
        <f t="shared" si="90"/>
        <v>42915</v>
      </c>
      <c r="T1417" s="1" t="str">
        <f>'[1]Datos Proyecto'!$J$11</f>
        <v>CODIMCA.15.HON3</v>
      </c>
      <c r="U1417" s="3">
        <f t="shared" si="91"/>
        <v>27.66</v>
      </c>
      <c r="X1417" s="15" t="s">
        <v>472</v>
      </c>
    </row>
    <row r="1418" spans="2:24" ht="12.75">
      <c r="B1418" s="20" t="s">
        <v>81</v>
      </c>
      <c r="D1418" s="11">
        <v>42916</v>
      </c>
      <c r="F1418" s="12">
        <v>272</v>
      </c>
      <c r="G1418" s="13" t="s">
        <v>65</v>
      </c>
      <c r="H1418" s="14" t="s">
        <v>90</v>
      </c>
      <c r="J1418" s="11" t="s">
        <v>2913</v>
      </c>
      <c r="K1418" s="1">
        <v>5</v>
      </c>
      <c r="L1418" s="11" t="s">
        <v>1892</v>
      </c>
      <c r="O1418" s="11" t="s">
        <v>80</v>
      </c>
      <c r="P1418" s="3">
        <f t="shared" si="88"/>
        <v>272</v>
      </c>
      <c r="Q1418" s="11" t="s">
        <v>72</v>
      </c>
      <c r="R1418" s="3">
        <f t="shared" si="89"/>
        <v>272</v>
      </c>
      <c r="S1418" s="2">
        <f t="shared" si="90"/>
        <v>42916</v>
      </c>
      <c r="T1418" s="1" t="str">
        <f>'[1]Datos Proyecto'!$J$11</f>
        <v>CODIMCA.15.HON3</v>
      </c>
      <c r="U1418" s="3">
        <f t="shared" si="91"/>
        <v>272</v>
      </c>
      <c r="X1418" s="15" t="s">
        <v>2914</v>
      </c>
    </row>
    <row r="1419" spans="2:24" ht="12.75">
      <c r="B1419" s="20" t="s">
        <v>81</v>
      </c>
      <c r="D1419" s="11">
        <v>42919</v>
      </c>
      <c r="F1419" s="12">
        <v>110</v>
      </c>
      <c r="G1419" s="13" t="s">
        <v>65</v>
      </c>
      <c r="H1419" s="14" t="s">
        <v>90</v>
      </c>
      <c r="J1419" s="11" t="s">
        <v>2913</v>
      </c>
      <c r="K1419" s="1">
        <v>6</v>
      </c>
      <c r="L1419" s="11" t="s">
        <v>1892</v>
      </c>
      <c r="O1419" s="11" t="s">
        <v>80</v>
      </c>
      <c r="P1419" s="3">
        <f t="shared" si="88"/>
        <v>110</v>
      </c>
      <c r="Q1419" s="11" t="s">
        <v>72</v>
      </c>
      <c r="R1419" s="3">
        <f t="shared" si="89"/>
        <v>110</v>
      </c>
      <c r="S1419" s="2">
        <f t="shared" si="90"/>
        <v>42919</v>
      </c>
      <c r="T1419" s="1" t="str">
        <f>'[1]Datos Proyecto'!$J$11</f>
        <v>CODIMCA.15.HON3</v>
      </c>
      <c r="U1419" s="3">
        <f t="shared" si="91"/>
        <v>110</v>
      </c>
      <c r="X1419" s="15" t="s">
        <v>2914</v>
      </c>
    </row>
    <row r="1420" spans="2:24" ht="12.75">
      <c r="B1420" s="20" t="s">
        <v>81</v>
      </c>
      <c r="D1420" s="11">
        <v>42978</v>
      </c>
      <c r="F1420" s="12">
        <v>250</v>
      </c>
      <c r="G1420" s="13" t="s">
        <v>65</v>
      </c>
      <c r="H1420" s="14" t="s">
        <v>90</v>
      </c>
      <c r="J1420" s="11" t="s">
        <v>2913</v>
      </c>
      <c r="K1420" s="1">
        <v>7</v>
      </c>
      <c r="L1420" s="11" t="s">
        <v>1892</v>
      </c>
      <c r="O1420" s="11" t="s">
        <v>80</v>
      </c>
      <c r="P1420" s="3">
        <f t="shared" si="88"/>
        <v>250</v>
      </c>
      <c r="Q1420" s="11" t="s">
        <v>72</v>
      </c>
      <c r="R1420" s="3">
        <f t="shared" si="89"/>
        <v>250</v>
      </c>
      <c r="S1420" s="2">
        <f t="shared" si="90"/>
        <v>42978</v>
      </c>
      <c r="T1420" s="1" t="str">
        <f>'[1]Datos Proyecto'!$J$11</f>
        <v>CODIMCA.15.HON3</v>
      </c>
      <c r="U1420" s="3">
        <f t="shared" si="91"/>
        <v>250</v>
      </c>
      <c r="X1420" s="15" t="s">
        <v>2914</v>
      </c>
    </row>
    <row r="1421" spans="2:24" ht="12.75">
      <c r="B1421" s="20" t="s">
        <v>81</v>
      </c>
      <c r="D1421" s="11">
        <v>43008</v>
      </c>
      <c r="F1421" s="12">
        <v>134</v>
      </c>
      <c r="G1421" s="13" t="s">
        <v>65</v>
      </c>
      <c r="H1421" s="14" t="s">
        <v>90</v>
      </c>
      <c r="J1421" s="11" t="s">
        <v>2913</v>
      </c>
      <c r="K1421" s="1">
        <v>8</v>
      </c>
      <c r="L1421" s="11" t="s">
        <v>1892</v>
      </c>
      <c r="O1421" s="11" t="s">
        <v>80</v>
      </c>
      <c r="P1421" s="3">
        <f t="shared" si="88"/>
        <v>134</v>
      </c>
      <c r="Q1421" s="11" t="s">
        <v>72</v>
      </c>
      <c r="R1421" s="3">
        <f t="shared" si="89"/>
        <v>134</v>
      </c>
      <c r="S1421" s="2">
        <f t="shared" si="90"/>
        <v>43008</v>
      </c>
      <c r="T1421" s="1" t="str">
        <f>'[1]Datos Proyecto'!$J$11</f>
        <v>CODIMCA.15.HON3</v>
      </c>
      <c r="U1421" s="3">
        <f t="shared" si="91"/>
        <v>134</v>
      </c>
      <c r="X1421" s="15" t="s">
        <v>2914</v>
      </c>
    </row>
    <row r="1422" spans="2:24" ht="12.75">
      <c r="B1422" s="20" t="s">
        <v>81</v>
      </c>
      <c r="D1422" s="11">
        <v>43028</v>
      </c>
      <c r="F1422" s="12">
        <v>9.09</v>
      </c>
      <c r="G1422" s="13" t="s">
        <v>51</v>
      </c>
      <c r="H1422" s="14" t="s">
        <v>90</v>
      </c>
      <c r="J1422" s="11" t="s">
        <v>2908</v>
      </c>
      <c r="K1422" s="1" t="s">
        <v>472</v>
      </c>
      <c r="L1422" s="11" t="s">
        <v>2862</v>
      </c>
      <c r="O1422" s="11" t="s">
        <v>80</v>
      </c>
      <c r="P1422" s="3">
        <f t="shared" si="88"/>
        <v>9.09</v>
      </c>
      <c r="Q1422" s="11" t="s">
        <v>72</v>
      </c>
      <c r="R1422" s="3">
        <f t="shared" si="89"/>
        <v>9.09</v>
      </c>
      <c r="S1422" s="2">
        <f t="shared" si="90"/>
        <v>43028</v>
      </c>
      <c r="T1422" s="1" t="s">
        <v>152</v>
      </c>
      <c r="U1422" s="3">
        <f t="shared" si="91"/>
        <v>9.09</v>
      </c>
      <c r="X1422" s="15" t="s">
        <v>472</v>
      </c>
    </row>
    <row r="1423" spans="2:24" ht="12.75">
      <c r="B1423" s="20" t="s">
        <v>81</v>
      </c>
      <c r="D1423" s="11">
        <v>43034</v>
      </c>
      <c r="F1423" s="12">
        <v>27.78</v>
      </c>
      <c r="G1423" s="13" t="s">
        <v>65</v>
      </c>
      <c r="H1423" s="14" t="s">
        <v>90</v>
      </c>
      <c r="J1423" s="11" t="s">
        <v>2915</v>
      </c>
      <c r="K1423" s="1" t="s">
        <v>472</v>
      </c>
      <c r="L1423" s="11" t="s">
        <v>2864</v>
      </c>
      <c r="O1423" s="11" t="s">
        <v>80</v>
      </c>
      <c r="P1423" s="3">
        <f t="shared" si="88"/>
        <v>27.78</v>
      </c>
      <c r="Q1423" s="11" t="s">
        <v>72</v>
      </c>
      <c r="R1423" s="3">
        <f t="shared" si="89"/>
        <v>27.78</v>
      </c>
      <c r="S1423" s="2">
        <f t="shared" si="90"/>
        <v>43034</v>
      </c>
      <c r="T1423" s="1" t="str">
        <f>'[1]Datos Proyecto'!$J$11</f>
        <v>CODIMCA.15.HON3</v>
      </c>
      <c r="U1423" s="3">
        <f t="shared" si="91"/>
        <v>27.78</v>
      </c>
      <c r="X1423" s="15" t="s">
        <v>472</v>
      </c>
    </row>
    <row r="1424" spans="2:24" ht="12.75">
      <c r="B1424" s="20" t="s">
        <v>81</v>
      </c>
      <c r="D1424" s="11">
        <v>43039</v>
      </c>
      <c r="F1424" s="12">
        <v>118</v>
      </c>
      <c r="G1424" s="13" t="s">
        <v>65</v>
      </c>
      <c r="H1424" s="14" t="s">
        <v>90</v>
      </c>
      <c r="J1424" s="11" t="s">
        <v>2913</v>
      </c>
      <c r="K1424" s="1">
        <v>9</v>
      </c>
      <c r="L1424" s="11" t="s">
        <v>1892</v>
      </c>
      <c r="O1424" s="11" t="s">
        <v>80</v>
      </c>
      <c r="P1424" s="3">
        <f t="shared" si="88"/>
        <v>118</v>
      </c>
      <c r="Q1424" s="11" t="s">
        <v>72</v>
      </c>
      <c r="R1424" s="3">
        <f t="shared" si="89"/>
        <v>118</v>
      </c>
      <c r="S1424" s="2">
        <f t="shared" si="90"/>
        <v>43039</v>
      </c>
      <c r="T1424" s="1" t="str">
        <f>'[1]Datos Proyecto'!$J$11</f>
        <v>CODIMCA.15.HON3</v>
      </c>
      <c r="U1424" s="3">
        <f t="shared" si="91"/>
        <v>118</v>
      </c>
      <c r="X1424" s="15" t="s">
        <v>2914</v>
      </c>
    </row>
    <row r="1425" spans="2:24" ht="12.75">
      <c r="B1425" s="20" t="s">
        <v>81</v>
      </c>
      <c r="D1425" s="11">
        <v>43069</v>
      </c>
      <c r="F1425" s="12">
        <v>258</v>
      </c>
      <c r="G1425" s="13" t="s">
        <v>65</v>
      </c>
      <c r="H1425" s="14" t="s">
        <v>90</v>
      </c>
      <c r="J1425" s="11" t="s">
        <v>2913</v>
      </c>
      <c r="K1425" s="1">
        <v>10</v>
      </c>
      <c r="L1425" s="11" t="s">
        <v>1892</v>
      </c>
      <c r="O1425" s="11" t="s">
        <v>80</v>
      </c>
      <c r="P1425" s="3">
        <f t="shared" si="88"/>
        <v>258</v>
      </c>
      <c r="Q1425" s="11" t="s">
        <v>72</v>
      </c>
      <c r="R1425" s="3">
        <f t="shared" si="89"/>
        <v>258</v>
      </c>
      <c r="S1425" s="2">
        <f t="shared" si="90"/>
        <v>43069</v>
      </c>
      <c r="T1425" s="1" t="str">
        <f>'[1]Datos Proyecto'!$J$11</f>
        <v>CODIMCA.15.HON3</v>
      </c>
      <c r="U1425" s="3">
        <f t="shared" si="91"/>
        <v>258</v>
      </c>
      <c r="X1425" s="15" t="s">
        <v>2914</v>
      </c>
    </row>
    <row r="1426" spans="2:24" ht="12.75">
      <c r="B1426" s="20" t="s">
        <v>81</v>
      </c>
      <c r="D1426" s="11">
        <v>43100</v>
      </c>
      <c r="F1426" s="12">
        <v>202</v>
      </c>
      <c r="G1426" s="13" t="s">
        <v>65</v>
      </c>
      <c r="H1426" s="14" t="s">
        <v>90</v>
      </c>
      <c r="J1426" s="11" t="s">
        <v>2913</v>
      </c>
      <c r="K1426" s="1">
        <v>11</v>
      </c>
      <c r="L1426" s="11" t="s">
        <v>1892</v>
      </c>
      <c r="O1426" s="11" t="s">
        <v>80</v>
      </c>
      <c r="P1426" s="3">
        <f t="shared" si="88"/>
        <v>202</v>
      </c>
      <c r="Q1426" s="11" t="s">
        <v>72</v>
      </c>
      <c r="R1426" s="3">
        <f t="shared" si="89"/>
        <v>202</v>
      </c>
      <c r="S1426" s="2">
        <f t="shared" si="90"/>
        <v>43100</v>
      </c>
      <c r="T1426" s="1" t="str">
        <f>'[1]Datos Proyecto'!$J$11</f>
        <v>CODIMCA.15.HON3</v>
      </c>
      <c r="U1426" s="3">
        <f t="shared" si="91"/>
        <v>202</v>
      </c>
      <c r="X1426" s="15" t="s">
        <v>2914</v>
      </c>
    </row>
    <row r="1427" spans="2:24" ht="12.75">
      <c r="B1427" s="20" t="s">
        <v>85</v>
      </c>
      <c r="D1427" s="11">
        <v>42771</v>
      </c>
      <c r="F1427" s="12">
        <v>9.77</v>
      </c>
      <c r="G1427" s="13" t="s">
        <v>51</v>
      </c>
      <c r="H1427" s="14" t="s">
        <v>90</v>
      </c>
      <c r="J1427" s="11" t="s">
        <v>2861</v>
      </c>
      <c r="K1427" s="1" t="s">
        <v>472</v>
      </c>
      <c r="L1427" s="11" t="s">
        <v>2862</v>
      </c>
      <c r="O1427" s="11" t="s">
        <v>95</v>
      </c>
      <c r="P1427" s="3">
        <f t="shared" si="88"/>
        <v>9.77</v>
      </c>
      <c r="Q1427" s="11" t="s">
        <v>72</v>
      </c>
      <c r="R1427" s="3">
        <f t="shared" si="89"/>
        <v>9.77</v>
      </c>
      <c r="S1427" s="2">
        <f t="shared" si="90"/>
        <v>42771</v>
      </c>
      <c r="T1427" s="1" t="s">
        <v>127</v>
      </c>
      <c r="U1427" s="3">
        <f t="shared" si="91"/>
        <v>9.77</v>
      </c>
      <c r="X1427" s="15" t="s">
        <v>472</v>
      </c>
    </row>
    <row r="1428" spans="2:24" ht="12.75">
      <c r="B1428" s="20" t="s">
        <v>85</v>
      </c>
      <c r="D1428" s="11">
        <v>42775</v>
      </c>
      <c r="F1428" s="12">
        <v>37.14</v>
      </c>
      <c r="G1428" s="13" t="s">
        <v>65</v>
      </c>
      <c r="H1428" s="14" t="s">
        <v>90</v>
      </c>
      <c r="J1428" s="11" t="s">
        <v>2863</v>
      </c>
      <c r="K1428" s="1" t="s">
        <v>472</v>
      </c>
      <c r="L1428" s="11" t="s">
        <v>2864</v>
      </c>
      <c r="O1428" s="11" t="s">
        <v>95</v>
      </c>
      <c r="P1428" s="3">
        <f t="shared" si="88"/>
        <v>37.14</v>
      </c>
      <c r="Q1428" s="11" t="s">
        <v>72</v>
      </c>
      <c r="R1428" s="3">
        <f t="shared" si="89"/>
        <v>37.14</v>
      </c>
      <c r="S1428" s="2">
        <f t="shared" si="90"/>
        <v>42775</v>
      </c>
      <c r="T1428" s="1" t="str">
        <f>'[1]Datos Proyecto'!$J$9</f>
        <v>CNTC.15.HON3</v>
      </c>
      <c r="U1428" s="3">
        <f t="shared" si="91"/>
        <v>37.14</v>
      </c>
      <c r="X1428" s="15" t="s">
        <v>472</v>
      </c>
    </row>
    <row r="1429" spans="2:24" ht="12.75">
      <c r="B1429" s="20" t="s">
        <v>85</v>
      </c>
      <c r="D1429" s="11">
        <v>42830</v>
      </c>
      <c r="F1429" s="12">
        <v>9.76</v>
      </c>
      <c r="G1429" s="13" t="s">
        <v>51</v>
      </c>
      <c r="H1429" s="14" t="s">
        <v>90</v>
      </c>
      <c r="J1429" s="11" t="s">
        <v>2869</v>
      </c>
      <c r="K1429" s="1" t="s">
        <v>472</v>
      </c>
      <c r="L1429" s="11" t="s">
        <v>2862</v>
      </c>
      <c r="O1429" s="11" t="s">
        <v>95</v>
      </c>
      <c r="P1429" s="3">
        <f t="shared" si="88"/>
        <v>9.76</v>
      </c>
      <c r="Q1429" s="11" t="s">
        <v>72</v>
      </c>
      <c r="R1429" s="3">
        <f t="shared" si="89"/>
        <v>9.76</v>
      </c>
      <c r="S1429" s="2">
        <f t="shared" si="90"/>
        <v>42830</v>
      </c>
      <c r="T1429" s="1" t="s">
        <v>127</v>
      </c>
      <c r="U1429" s="3">
        <f t="shared" si="91"/>
        <v>9.76</v>
      </c>
      <c r="X1429" s="15" t="s">
        <v>472</v>
      </c>
    </row>
    <row r="1430" spans="2:24" ht="12.75">
      <c r="B1430" s="20" t="s">
        <v>85</v>
      </c>
      <c r="D1430" s="11">
        <v>42843</v>
      </c>
      <c r="F1430" s="12">
        <v>36.92</v>
      </c>
      <c r="G1430" s="13" t="s">
        <v>65</v>
      </c>
      <c r="H1430" s="14" t="s">
        <v>90</v>
      </c>
      <c r="J1430" s="11" t="s">
        <v>2870</v>
      </c>
      <c r="K1430" s="1" t="s">
        <v>472</v>
      </c>
      <c r="L1430" s="11" t="s">
        <v>2864</v>
      </c>
      <c r="O1430" s="11" t="s">
        <v>95</v>
      </c>
      <c r="P1430" s="3">
        <f t="shared" si="88"/>
        <v>36.92</v>
      </c>
      <c r="Q1430" s="11" t="s">
        <v>72</v>
      </c>
      <c r="R1430" s="3">
        <f t="shared" si="89"/>
        <v>36.92</v>
      </c>
      <c r="S1430" s="2">
        <f t="shared" si="90"/>
        <v>42843</v>
      </c>
      <c r="T1430" s="1" t="str">
        <f>'[1]Datos Proyecto'!$J$9</f>
        <v>CNTC.15.HON3</v>
      </c>
      <c r="U1430" s="3">
        <f t="shared" si="91"/>
        <v>36.92</v>
      </c>
      <c r="X1430" s="15" t="s">
        <v>472</v>
      </c>
    </row>
    <row r="1431" spans="2:24" ht="12.75">
      <c r="B1431" s="20" t="s">
        <v>85</v>
      </c>
      <c r="D1431" s="11">
        <v>42908</v>
      </c>
      <c r="F1431" s="12">
        <v>9.77</v>
      </c>
      <c r="G1431" s="13" t="s">
        <v>51</v>
      </c>
      <c r="H1431" s="14" t="s">
        <v>90</v>
      </c>
      <c r="J1431" s="11" t="s">
        <v>2875</v>
      </c>
      <c r="K1431" s="1" t="s">
        <v>472</v>
      </c>
      <c r="L1431" s="11" t="s">
        <v>2862</v>
      </c>
      <c r="O1431" s="11" t="s">
        <v>95</v>
      </c>
      <c r="P1431" s="3">
        <f t="shared" si="88"/>
        <v>9.77</v>
      </c>
      <c r="Q1431" s="11" t="s">
        <v>72</v>
      </c>
      <c r="R1431" s="3">
        <f t="shared" si="89"/>
        <v>9.77</v>
      </c>
      <c r="S1431" s="2">
        <f t="shared" si="90"/>
        <v>42908</v>
      </c>
      <c r="T1431" s="1" t="s">
        <v>127</v>
      </c>
      <c r="U1431" s="3">
        <f t="shared" si="91"/>
        <v>9.77</v>
      </c>
      <c r="X1431" s="15" t="s">
        <v>472</v>
      </c>
    </row>
    <row r="1432" spans="2:24" ht="12.75">
      <c r="B1432" s="20" t="s">
        <v>85</v>
      </c>
      <c r="D1432" s="11">
        <v>42915</v>
      </c>
      <c r="F1432" s="12">
        <v>36.8</v>
      </c>
      <c r="G1432" s="13" t="s">
        <v>65</v>
      </c>
      <c r="H1432" s="14" t="s">
        <v>90</v>
      </c>
      <c r="J1432" s="11" t="s">
        <v>2876</v>
      </c>
      <c r="K1432" s="1" t="s">
        <v>472</v>
      </c>
      <c r="L1432" s="11" t="s">
        <v>2864</v>
      </c>
      <c r="O1432" s="11" t="s">
        <v>95</v>
      </c>
      <c r="P1432" s="3">
        <f t="shared" si="88"/>
        <v>36.8</v>
      </c>
      <c r="Q1432" s="11" t="s">
        <v>72</v>
      </c>
      <c r="R1432" s="3">
        <f t="shared" si="89"/>
        <v>36.8</v>
      </c>
      <c r="S1432" s="2">
        <f t="shared" si="90"/>
        <v>42915</v>
      </c>
      <c r="T1432" s="1" t="str">
        <f>'[1]Datos Proyecto'!$J$9</f>
        <v>CNTC.15.HON3</v>
      </c>
      <c r="U1432" s="3">
        <f t="shared" si="91"/>
        <v>36.8</v>
      </c>
      <c r="X1432" s="15" t="s">
        <v>472</v>
      </c>
    </row>
    <row r="1433" spans="2:24" ht="12.75">
      <c r="B1433" s="20" t="s">
        <v>85</v>
      </c>
      <c r="D1433" s="11">
        <v>43028</v>
      </c>
      <c r="F1433" s="12">
        <v>12.13</v>
      </c>
      <c r="G1433" s="13" t="s">
        <v>51</v>
      </c>
      <c r="H1433" s="14" t="s">
        <v>90</v>
      </c>
      <c r="J1433" s="11" t="s">
        <v>2885</v>
      </c>
      <c r="K1433" s="1" t="s">
        <v>472</v>
      </c>
      <c r="L1433" s="11" t="s">
        <v>2862</v>
      </c>
      <c r="O1433" s="11" t="s">
        <v>95</v>
      </c>
      <c r="P1433" s="3">
        <f t="shared" si="88"/>
        <v>12.13</v>
      </c>
      <c r="Q1433" s="11" t="s">
        <v>72</v>
      </c>
      <c r="R1433" s="3">
        <f t="shared" si="89"/>
        <v>12.13</v>
      </c>
      <c r="S1433" s="2">
        <f t="shared" si="90"/>
        <v>43028</v>
      </c>
      <c r="T1433" s="1" t="s">
        <v>127</v>
      </c>
      <c r="U1433" s="3">
        <f t="shared" si="91"/>
        <v>12.13</v>
      </c>
      <c r="X1433" s="15" t="s">
        <v>472</v>
      </c>
    </row>
    <row r="1434" spans="2:24" ht="12.75">
      <c r="B1434" s="20" t="s">
        <v>85</v>
      </c>
      <c r="D1434" s="11">
        <v>43034</v>
      </c>
      <c r="F1434" s="12">
        <v>37.02</v>
      </c>
      <c r="G1434" s="13" t="s">
        <v>65</v>
      </c>
      <c r="H1434" s="14" t="s">
        <v>90</v>
      </c>
      <c r="J1434" s="11" t="s">
        <v>2886</v>
      </c>
      <c r="K1434" s="1" t="s">
        <v>472</v>
      </c>
      <c r="L1434" s="11" t="s">
        <v>2864</v>
      </c>
      <c r="O1434" s="11" t="s">
        <v>95</v>
      </c>
      <c r="P1434" s="3">
        <f t="shared" si="88"/>
        <v>37.02</v>
      </c>
      <c r="Q1434" s="11" t="s">
        <v>72</v>
      </c>
      <c r="R1434" s="3">
        <f t="shared" si="89"/>
        <v>37.02</v>
      </c>
      <c r="S1434" s="2">
        <f t="shared" si="90"/>
        <v>43034</v>
      </c>
      <c r="T1434" s="1" t="str">
        <f>'[1]Datos Proyecto'!$J$9</f>
        <v>CNTC.15.HON3</v>
      </c>
      <c r="U1434" s="3">
        <f t="shared" si="91"/>
        <v>37.02</v>
      </c>
      <c r="X1434" s="15" t="s">
        <v>472</v>
      </c>
    </row>
    <row r="1435" spans="2:24" ht="12.75">
      <c r="B1435" s="10" t="str">
        <f>'[2]Datos Proyecto'!$H$7</f>
        <v>CODDEFFAGOLF</v>
      </c>
      <c r="D1435" s="11">
        <v>42771</v>
      </c>
      <c r="F1435" s="12">
        <v>12.2</v>
      </c>
      <c r="G1435" s="13" t="s">
        <v>51</v>
      </c>
      <c r="H1435" s="14" t="s">
        <v>90</v>
      </c>
      <c r="J1435" s="11" t="s">
        <v>2861</v>
      </c>
      <c r="K1435" s="1" t="s">
        <v>472</v>
      </c>
      <c r="L1435" s="11" t="s">
        <v>2862</v>
      </c>
      <c r="O1435" s="11" t="s">
        <v>95</v>
      </c>
      <c r="P1435" s="3">
        <f t="shared" si="88"/>
        <v>12.2</v>
      </c>
      <c r="Q1435" s="11" t="s">
        <v>72</v>
      </c>
      <c r="R1435" s="3">
        <f t="shared" si="89"/>
        <v>12.2</v>
      </c>
      <c r="S1435" s="2">
        <f t="shared" si="90"/>
        <v>42771</v>
      </c>
      <c r="T1435" s="1" t="s">
        <v>140</v>
      </c>
      <c r="U1435" s="3">
        <f t="shared" si="91"/>
        <v>12.2</v>
      </c>
      <c r="X1435" s="15" t="s">
        <v>472</v>
      </c>
    </row>
    <row r="1436" spans="2:24" ht="12.75">
      <c r="B1436" s="10" t="str">
        <f>'[2]Datos Proyecto'!$H$7</f>
        <v>CODDEFFAGOLF</v>
      </c>
      <c r="D1436" s="11">
        <v>42775</v>
      </c>
      <c r="F1436" s="12">
        <v>46.42</v>
      </c>
      <c r="G1436" s="13" t="s">
        <v>65</v>
      </c>
      <c r="H1436" s="14" t="s">
        <v>90</v>
      </c>
      <c r="J1436" s="11" t="s">
        <v>2863</v>
      </c>
      <c r="K1436" s="1" t="s">
        <v>472</v>
      </c>
      <c r="L1436" s="11" t="s">
        <v>2864</v>
      </c>
      <c r="O1436" s="11" t="s">
        <v>95</v>
      </c>
      <c r="P1436" s="3">
        <f t="shared" si="88"/>
        <v>46.42</v>
      </c>
      <c r="Q1436" s="11" t="s">
        <v>72</v>
      </c>
      <c r="R1436" s="3">
        <f t="shared" si="89"/>
        <v>46.42</v>
      </c>
      <c r="S1436" s="2">
        <f t="shared" si="90"/>
        <v>42775</v>
      </c>
      <c r="T1436" s="1" t="str">
        <f>'[1]Datos Proyecto'!$J$10</f>
        <v>CODDEFFAGOL.15.HON3</v>
      </c>
      <c r="U1436" s="3">
        <f t="shared" si="91"/>
        <v>46.42</v>
      </c>
      <c r="X1436" s="15" t="s">
        <v>472</v>
      </c>
    </row>
    <row r="1437" spans="2:24" ht="12.75">
      <c r="B1437" s="10" t="str">
        <f>'[2]Datos Proyecto'!$H$7</f>
        <v>CODDEFFAGOLF</v>
      </c>
      <c r="D1437" s="11">
        <v>42801</v>
      </c>
      <c r="F1437" s="12">
        <v>300</v>
      </c>
      <c r="G1437" s="13" t="s">
        <v>65</v>
      </c>
      <c r="H1437" s="14" t="s">
        <v>90</v>
      </c>
      <c r="J1437" s="11" t="s">
        <v>2916</v>
      </c>
      <c r="K1437" s="1">
        <v>70211000305</v>
      </c>
      <c r="L1437" s="11" t="s">
        <v>2864</v>
      </c>
      <c r="O1437" s="11" t="s">
        <v>95</v>
      </c>
      <c r="P1437" s="3">
        <f t="shared" si="88"/>
        <v>300</v>
      </c>
      <c r="Q1437" s="11" t="s">
        <v>72</v>
      </c>
      <c r="R1437" s="3">
        <f t="shared" si="89"/>
        <v>300</v>
      </c>
      <c r="S1437" s="2">
        <f t="shared" si="90"/>
        <v>42801</v>
      </c>
      <c r="T1437" s="1" t="str">
        <f>'[1]Datos Proyecto'!$J$10</f>
        <v>CODDEFFAGOL.15.HON3</v>
      </c>
      <c r="U1437" s="3">
        <f t="shared" si="91"/>
        <v>300</v>
      </c>
      <c r="X1437" s="15" t="s">
        <v>472</v>
      </c>
    </row>
    <row r="1438" spans="2:24" ht="12.75">
      <c r="B1438" s="10" t="str">
        <f>'[2]Datos Proyecto'!$H$7</f>
        <v>CODDEFFAGOLF</v>
      </c>
      <c r="D1438" s="11">
        <v>42830</v>
      </c>
      <c r="F1438" s="12">
        <v>12.21</v>
      </c>
      <c r="G1438" s="13" t="s">
        <v>51</v>
      </c>
      <c r="H1438" s="14" t="s">
        <v>90</v>
      </c>
      <c r="J1438" s="11" t="s">
        <v>2898</v>
      </c>
      <c r="K1438" s="1" t="s">
        <v>472</v>
      </c>
      <c r="L1438" s="11" t="s">
        <v>2862</v>
      </c>
      <c r="O1438" s="11" t="s">
        <v>95</v>
      </c>
      <c r="P1438" s="3">
        <f t="shared" si="88"/>
        <v>12.21</v>
      </c>
      <c r="Q1438" s="11" t="s">
        <v>72</v>
      </c>
      <c r="R1438" s="3">
        <f t="shared" si="89"/>
        <v>12.21</v>
      </c>
      <c r="S1438" s="2">
        <f t="shared" si="90"/>
        <v>42830</v>
      </c>
      <c r="T1438" s="1" t="s">
        <v>140</v>
      </c>
      <c r="U1438" s="3">
        <f t="shared" si="91"/>
        <v>12.21</v>
      </c>
      <c r="X1438" s="15" t="s">
        <v>472</v>
      </c>
    </row>
    <row r="1439" spans="2:24" ht="12.75">
      <c r="B1439" s="10" t="str">
        <f>'[2]Datos Proyecto'!$H$7</f>
        <v>CODDEFFAGOLF</v>
      </c>
      <c r="D1439" s="11">
        <v>42843</v>
      </c>
      <c r="F1439" s="12">
        <v>46.16</v>
      </c>
      <c r="G1439" s="13" t="s">
        <v>65</v>
      </c>
      <c r="H1439" s="14" t="s">
        <v>90</v>
      </c>
      <c r="J1439" s="11" t="s">
        <v>2899</v>
      </c>
      <c r="K1439" s="1" t="s">
        <v>472</v>
      </c>
      <c r="L1439" s="11" t="s">
        <v>2864</v>
      </c>
      <c r="O1439" s="11" t="s">
        <v>95</v>
      </c>
      <c r="P1439" s="3">
        <f t="shared" si="88"/>
        <v>46.16</v>
      </c>
      <c r="Q1439" s="11" t="s">
        <v>72</v>
      </c>
      <c r="R1439" s="3">
        <f t="shared" si="89"/>
        <v>46.16</v>
      </c>
      <c r="S1439" s="2">
        <f t="shared" si="90"/>
        <v>42843</v>
      </c>
      <c r="T1439" s="1" t="str">
        <f>'[1]Datos Proyecto'!$J$10</f>
        <v>CODDEFFAGOL.15.HON3</v>
      </c>
      <c r="U1439" s="3">
        <f t="shared" si="91"/>
        <v>46.16</v>
      </c>
      <c r="X1439" s="15" t="s">
        <v>472</v>
      </c>
    </row>
    <row r="1440" spans="2:24" ht="12.75">
      <c r="B1440" s="10" t="str">
        <f>'[2]Datos Proyecto'!$H$7</f>
        <v>CODDEFFAGOLF</v>
      </c>
      <c r="D1440" s="11">
        <v>42908</v>
      </c>
      <c r="F1440" s="12">
        <v>12.2</v>
      </c>
      <c r="G1440" s="13" t="s">
        <v>51</v>
      </c>
      <c r="H1440" s="14" t="s">
        <v>90</v>
      </c>
      <c r="J1440" s="11" t="s">
        <v>2902</v>
      </c>
      <c r="K1440" s="1" t="s">
        <v>472</v>
      </c>
      <c r="L1440" s="11" t="s">
        <v>2862</v>
      </c>
      <c r="O1440" s="11" t="s">
        <v>95</v>
      </c>
      <c r="P1440" s="3">
        <f t="shared" si="88"/>
        <v>12.2</v>
      </c>
      <c r="Q1440" s="11" t="s">
        <v>72</v>
      </c>
      <c r="R1440" s="3">
        <f t="shared" si="89"/>
        <v>12.2</v>
      </c>
      <c r="S1440" s="2">
        <f t="shared" si="90"/>
        <v>42908</v>
      </c>
      <c r="T1440" s="1" t="s">
        <v>140</v>
      </c>
      <c r="U1440" s="3">
        <f t="shared" si="91"/>
        <v>12.2</v>
      </c>
      <c r="X1440" s="15" t="s">
        <v>472</v>
      </c>
    </row>
    <row r="1441" spans="2:24" ht="12.75">
      <c r="B1441" s="10" t="str">
        <f>'[2]Datos Proyecto'!$H$7</f>
        <v>CODDEFFAGOLF</v>
      </c>
      <c r="D1441" s="11">
        <v>42915</v>
      </c>
      <c r="F1441" s="12">
        <v>46.19</v>
      </c>
      <c r="G1441" s="13" t="s">
        <v>65</v>
      </c>
      <c r="H1441" s="14" t="s">
        <v>90</v>
      </c>
      <c r="J1441" s="11" t="s">
        <v>2903</v>
      </c>
      <c r="K1441" s="1" t="s">
        <v>472</v>
      </c>
      <c r="L1441" s="11" t="s">
        <v>2864</v>
      </c>
      <c r="O1441" s="11" t="s">
        <v>95</v>
      </c>
      <c r="P1441" s="3">
        <f t="shared" si="88"/>
        <v>46.19</v>
      </c>
      <c r="Q1441" s="11" t="s">
        <v>72</v>
      </c>
      <c r="R1441" s="3">
        <f t="shared" si="89"/>
        <v>46.19</v>
      </c>
      <c r="S1441" s="2">
        <f t="shared" si="90"/>
        <v>42915</v>
      </c>
      <c r="T1441" s="1" t="str">
        <f>'[1]Datos Proyecto'!$J$10</f>
        <v>CODDEFFAGOL.15.HON3</v>
      </c>
      <c r="U1441" s="3">
        <f t="shared" si="91"/>
        <v>46.19</v>
      </c>
      <c r="X1441" s="15" t="s">
        <v>472</v>
      </c>
    </row>
    <row r="1442" spans="2:24" ht="12.75">
      <c r="B1442" s="10" t="str">
        <f>'[2]Datos Proyecto'!$H$7</f>
        <v>CODDEFFAGOLF</v>
      </c>
      <c r="D1442" s="11">
        <v>43028</v>
      </c>
      <c r="F1442" s="12">
        <v>15.16</v>
      </c>
      <c r="G1442" s="13" t="s">
        <v>51</v>
      </c>
      <c r="H1442" s="14" t="s">
        <v>90</v>
      </c>
      <c r="J1442" s="11" t="s">
        <v>2908</v>
      </c>
      <c r="K1442" s="1" t="s">
        <v>472</v>
      </c>
      <c r="L1442" s="11" t="s">
        <v>2862</v>
      </c>
      <c r="O1442" s="11" t="s">
        <v>95</v>
      </c>
      <c r="P1442" s="3">
        <f t="shared" si="88"/>
        <v>15.16</v>
      </c>
      <c r="Q1442" s="11" t="s">
        <v>72</v>
      </c>
      <c r="R1442" s="3">
        <f t="shared" si="89"/>
        <v>15.16</v>
      </c>
      <c r="S1442" s="2">
        <f t="shared" si="90"/>
        <v>43028</v>
      </c>
      <c r="T1442" s="1" t="s">
        <v>140</v>
      </c>
      <c r="U1442" s="3">
        <f t="shared" si="91"/>
        <v>15.16</v>
      </c>
      <c r="X1442" s="15" t="s">
        <v>472</v>
      </c>
    </row>
    <row r="1443" spans="2:24" ht="12.75">
      <c r="B1443" s="10" t="str">
        <f>'[2]Datos Proyecto'!$H$7</f>
        <v>CODDEFFAGOLF</v>
      </c>
      <c r="D1443" s="11">
        <v>43034</v>
      </c>
      <c r="F1443" s="12">
        <v>46.29</v>
      </c>
      <c r="G1443" s="13" t="s">
        <v>65</v>
      </c>
      <c r="H1443" s="14" t="s">
        <v>90</v>
      </c>
      <c r="J1443" s="11" t="s">
        <v>2915</v>
      </c>
      <c r="K1443" s="1" t="s">
        <v>472</v>
      </c>
      <c r="L1443" s="11" t="s">
        <v>2864</v>
      </c>
      <c r="O1443" s="11" t="s">
        <v>95</v>
      </c>
      <c r="P1443" s="3">
        <f t="shared" si="88"/>
        <v>46.29</v>
      </c>
      <c r="Q1443" s="11" t="s">
        <v>72</v>
      </c>
      <c r="R1443" s="3">
        <f t="shared" si="89"/>
        <v>46.29</v>
      </c>
      <c r="S1443" s="2">
        <f t="shared" si="90"/>
        <v>43034</v>
      </c>
      <c r="T1443" s="1" t="str">
        <f>'[1]Datos Proyecto'!$J$10</f>
        <v>CODDEFFAGOL.15.HON3</v>
      </c>
      <c r="U1443" s="3">
        <f t="shared" si="91"/>
        <v>46.29</v>
      </c>
      <c r="X1443" s="15" t="s">
        <v>472</v>
      </c>
    </row>
    <row r="1444" spans="2:24" ht="12.75">
      <c r="B1444" s="10" t="str">
        <f>'[2]Datos Proyecto'!$H$7</f>
        <v>CODDEFFAGOLF</v>
      </c>
      <c r="D1444" s="11">
        <v>43062</v>
      </c>
      <c r="F1444" s="12">
        <v>100</v>
      </c>
      <c r="G1444" s="13" t="s">
        <v>65</v>
      </c>
      <c r="H1444" s="14" t="s">
        <v>90</v>
      </c>
      <c r="J1444" s="11" t="s">
        <v>2917</v>
      </c>
      <c r="K1444" s="1">
        <v>70211000305</v>
      </c>
      <c r="L1444" s="11" t="s">
        <v>2864</v>
      </c>
      <c r="O1444" s="11" t="s">
        <v>95</v>
      </c>
      <c r="P1444" s="3">
        <f t="shared" si="88"/>
        <v>100</v>
      </c>
      <c r="Q1444" s="11" t="s">
        <v>72</v>
      </c>
      <c r="R1444" s="3">
        <f t="shared" si="89"/>
        <v>100</v>
      </c>
      <c r="S1444" s="2">
        <f t="shared" si="90"/>
        <v>43062</v>
      </c>
      <c r="T1444" s="1" t="str">
        <f>'[1]Datos Proyecto'!$J$10</f>
        <v>CODDEFFAGOL.15.HON3</v>
      </c>
      <c r="U1444" s="3">
        <f t="shared" si="91"/>
        <v>100</v>
      </c>
      <c r="X1444" s="15" t="s">
        <v>472</v>
      </c>
    </row>
    <row r="1445" spans="2:24" ht="12.75">
      <c r="B1445" s="10" t="str">
        <f>'[2]Datos Proyecto'!$H$7</f>
        <v>CODDEFFAGOLF</v>
      </c>
      <c r="D1445" s="11">
        <v>43062</v>
      </c>
      <c r="F1445" s="12">
        <v>100</v>
      </c>
      <c r="G1445" s="13" t="s">
        <v>65</v>
      </c>
      <c r="H1445" s="14" t="s">
        <v>90</v>
      </c>
      <c r="J1445" s="11" t="s">
        <v>2918</v>
      </c>
      <c r="K1445" s="1">
        <v>70211000305</v>
      </c>
      <c r="L1445" s="11" t="s">
        <v>2864</v>
      </c>
      <c r="O1445" s="11" t="s">
        <v>95</v>
      </c>
      <c r="P1445" s="3">
        <f t="shared" si="88"/>
        <v>100</v>
      </c>
      <c r="Q1445" s="11" t="s">
        <v>72</v>
      </c>
      <c r="R1445" s="3">
        <f t="shared" si="89"/>
        <v>100</v>
      </c>
      <c r="S1445" s="2">
        <f t="shared" si="90"/>
        <v>43062</v>
      </c>
      <c r="T1445" s="1" t="str">
        <f>'[1]Datos Proyecto'!$J$10</f>
        <v>CODDEFFAGOL.15.HON3</v>
      </c>
      <c r="U1445" s="3">
        <f t="shared" si="91"/>
        <v>100</v>
      </c>
      <c r="X1445" s="15" t="s">
        <v>472</v>
      </c>
    </row>
    <row r="1446" spans="2:24" ht="12.75">
      <c r="B1446" s="10" t="str">
        <f>'[2]Datos Proyecto'!$H$7</f>
        <v>CODDEFFAGOLF</v>
      </c>
      <c r="D1446" s="11">
        <v>43062</v>
      </c>
      <c r="F1446" s="12">
        <v>100</v>
      </c>
      <c r="G1446" s="13" t="s">
        <v>65</v>
      </c>
      <c r="H1446" s="14" t="s">
        <v>90</v>
      </c>
      <c r="J1446" s="11" t="s">
        <v>2919</v>
      </c>
      <c r="K1446" s="1">
        <v>70211000305</v>
      </c>
      <c r="L1446" s="11" t="s">
        <v>2864</v>
      </c>
      <c r="O1446" s="11" t="s">
        <v>95</v>
      </c>
      <c r="P1446" s="3">
        <f t="shared" si="88"/>
        <v>100</v>
      </c>
      <c r="Q1446" s="11" t="s">
        <v>72</v>
      </c>
      <c r="R1446" s="3">
        <f t="shared" si="89"/>
        <v>100</v>
      </c>
      <c r="S1446" s="2">
        <f t="shared" si="90"/>
        <v>43062</v>
      </c>
      <c r="T1446" s="1" t="str">
        <f>'[1]Datos Proyecto'!$J$10</f>
        <v>CODDEFFAGOL.15.HON3</v>
      </c>
      <c r="U1446" s="3">
        <f t="shared" si="91"/>
        <v>100</v>
      </c>
      <c r="X1446" s="15" t="s">
        <v>472</v>
      </c>
    </row>
    <row r="1447" spans="2:24" ht="12.75">
      <c r="B1447" s="20" t="s">
        <v>37</v>
      </c>
      <c r="D1447" s="11">
        <v>42823</v>
      </c>
      <c r="F1447" s="12">
        <v>200</v>
      </c>
      <c r="G1447" s="13" t="s">
        <v>65</v>
      </c>
      <c r="H1447" s="14" t="s">
        <v>90</v>
      </c>
      <c r="J1447" s="11" t="s">
        <v>2920</v>
      </c>
      <c r="K1447" s="1">
        <v>0</v>
      </c>
      <c r="L1447" s="11" t="s">
        <v>2921</v>
      </c>
      <c r="O1447" s="11" t="s">
        <v>101</v>
      </c>
      <c r="P1447" s="3">
        <f t="shared" si="88"/>
        <v>200</v>
      </c>
      <c r="Q1447" s="11" t="s">
        <v>72</v>
      </c>
      <c r="R1447" s="3">
        <f t="shared" si="89"/>
        <v>200</v>
      </c>
      <c r="S1447" s="2">
        <f t="shared" si="90"/>
        <v>42823</v>
      </c>
      <c r="T1447" s="1" t="str">
        <f>'[1]Datos Proyecto'!$J$2</f>
        <v>ADEPES.15.HON3</v>
      </c>
      <c r="U1447" s="3">
        <f t="shared" si="91"/>
        <v>200</v>
      </c>
      <c r="X1447" s="15" t="s">
        <v>2914</v>
      </c>
    </row>
    <row r="1448" spans="2:24" ht="12.75">
      <c r="B1448" s="20" t="s">
        <v>37</v>
      </c>
      <c r="D1448" s="11">
        <v>42963</v>
      </c>
      <c r="F1448" s="12">
        <v>250</v>
      </c>
      <c r="G1448" s="13" t="s">
        <v>65</v>
      </c>
      <c r="H1448" s="14" t="s">
        <v>90</v>
      </c>
      <c r="J1448" s="11" t="s">
        <v>2920</v>
      </c>
      <c r="K1448" s="1">
        <v>0</v>
      </c>
      <c r="L1448" s="11" t="s">
        <v>2921</v>
      </c>
      <c r="O1448" s="11" t="s">
        <v>101</v>
      </c>
      <c r="P1448" s="3">
        <f t="shared" si="88"/>
        <v>250</v>
      </c>
      <c r="Q1448" s="11" t="s">
        <v>72</v>
      </c>
      <c r="R1448" s="3">
        <f t="shared" si="89"/>
        <v>250</v>
      </c>
      <c r="S1448" s="2">
        <f t="shared" si="90"/>
        <v>42963</v>
      </c>
      <c r="T1448" s="1" t="str">
        <f>'[1]Datos Proyecto'!$J$2</f>
        <v>ADEPES.15.HON3</v>
      </c>
      <c r="U1448" s="3">
        <f t="shared" si="91"/>
        <v>250</v>
      </c>
      <c r="X1448" s="15" t="s">
        <v>2922</v>
      </c>
    </row>
    <row r="1449" spans="2:24" ht="12.75">
      <c r="B1449" s="20" t="s">
        <v>64</v>
      </c>
      <c r="D1449" s="11">
        <v>42771</v>
      </c>
      <c r="F1449" s="12">
        <v>8.3</v>
      </c>
      <c r="G1449" s="13" t="s">
        <v>51</v>
      </c>
      <c r="H1449" s="14" t="s">
        <v>90</v>
      </c>
      <c r="J1449" s="11" t="s">
        <v>2861</v>
      </c>
      <c r="K1449" s="1" t="s">
        <v>472</v>
      </c>
      <c r="L1449" s="11" t="s">
        <v>2862</v>
      </c>
      <c r="O1449" s="11" t="s">
        <v>108</v>
      </c>
      <c r="P1449" s="3">
        <f t="shared" si="88"/>
        <v>8.3</v>
      </c>
      <c r="Q1449" s="11" t="s">
        <v>72</v>
      </c>
      <c r="R1449" s="3">
        <f t="shared" si="89"/>
        <v>8.3</v>
      </c>
      <c r="S1449" s="2">
        <f t="shared" si="90"/>
        <v>42771</v>
      </c>
      <c r="T1449" s="1" t="s">
        <v>183</v>
      </c>
      <c r="U1449" s="3">
        <f t="shared" si="91"/>
        <v>8.3</v>
      </c>
      <c r="X1449" s="15" t="s">
        <v>472</v>
      </c>
    </row>
    <row r="1450" spans="2:24" ht="12.75">
      <c r="B1450" s="20" t="s">
        <v>64</v>
      </c>
      <c r="D1450" s="11">
        <v>42775</v>
      </c>
      <c r="F1450" s="12">
        <v>31.59</v>
      </c>
      <c r="G1450" s="13" t="s">
        <v>65</v>
      </c>
      <c r="H1450" s="14" t="s">
        <v>90</v>
      </c>
      <c r="J1450" s="11" t="s">
        <v>2863</v>
      </c>
      <c r="K1450" s="1" t="s">
        <v>472</v>
      </c>
      <c r="L1450" s="11" t="s">
        <v>2864</v>
      </c>
      <c r="O1450" s="11" t="s">
        <v>108</v>
      </c>
      <c r="P1450" s="3">
        <f t="shared" si="88"/>
        <v>31.59</v>
      </c>
      <c r="Q1450" s="11" t="s">
        <v>72</v>
      </c>
      <c r="R1450" s="3">
        <f t="shared" si="89"/>
        <v>31.59</v>
      </c>
      <c r="S1450" s="2">
        <f t="shared" si="90"/>
        <v>42775</v>
      </c>
      <c r="T1450" s="1" t="s">
        <v>176</v>
      </c>
      <c r="U1450" s="3">
        <f t="shared" si="91"/>
        <v>31.59</v>
      </c>
      <c r="X1450" s="15" t="s">
        <v>472</v>
      </c>
    </row>
    <row r="1451" spans="2:24" ht="12.75">
      <c r="B1451" s="20" t="s">
        <v>64</v>
      </c>
      <c r="D1451" s="11">
        <v>42789</v>
      </c>
      <c r="F1451" s="12">
        <v>300</v>
      </c>
      <c r="G1451" s="13" t="s">
        <v>65</v>
      </c>
      <c r="H1451" s="14" t="s">
        <v>90</v>
      </c>
      <c r="J1451" s="11" t="s">
        <v>2923</v>
      </c>
      <c r="K1451" s="1" t="s">
        <v>2924</v>
      </c>
      <c r="L1451" s="11" t="s">
        <v>2925</v>
      </c>
      <c r="O1451" s="11" t="s">
        <v>108</v>
      </c>
      <c r="P1451" s="3">
        <f t="shared" si="88"/>
        <v>300</v>
      </c>
      <c r="Q1451" s="11" t="s">
        <v>72</v>
      </c>
      <c r="R1451" s="3">
        <f t="shared" si="89"/>
        <v>300</v>
      </c>
      <c r="S1451" s="2">
        <f t="shared" si="90"/>
        <v>42789</v>
      </c>
      <c r="T1451" s="1" t="s">
        <v>176</v>
      </c>
      <c r="U1451" s="3">
        <f t="shared" si="91"/>
        <v>300</v>
      </c>
      <c r="X1451" s="15" t="s">
        <v>2926</v>
      </c>
    </row>
    <row r="1452" spans="2:24" ht="12.75">
      <c r="B1452" s="20" t="s">
        <v>64</v>
      </c>
      <c r="D1452" s="11">
        <v>42818</v>
      </c>
      <c r="F1452" s="12">
        <v>244</v>
      </c>
      <c r="G1452" s="13" t="s">
        <v>65</v>
      </c>
      <c r="H1452" s="14" t="s">
        <v>90</v>
      </c>
      <c r="J1452" s="11" t="s">
        <v>2927</v>
      </c>
      <c r="K1452" s="1" t="s">
        <v>472</v>
      </c>
      <c r="L1452" s="11" t="s">
        <v>2925</v>
      </c>
      <c r="O1452" s="11" t="s">
        <v>108</v>
      </c>
      <c r="P1452" s="3">
        <f t="shared" si="88"/>
        <v>244</v>
      </c>
      <c r="Q1452" s="11" t="s">
        <v>72</v>
      </c>
      <c r="R1452" s="3">
        <f t="shared" si="89"/>
        <v>244</v>
      </c>
      <c r="S1452" s="2">
        <f t="shared" si="90"/>
        <v>42818</v>
      </c>
      <c r="T1452" s="1" t="s">
        <v>176</v>
      </c>
      <c r="U1452" s="3">
        <f t="shared" si="91"/>
        <v>244</v>
      </c>
      <c r="X1452" s="15" t="s">
        <v>2928</v>
      </c>
    </row>
    <row r="1453" spans="2:24" ht="12.75">
      <c r="B1453" s="20" t="s">
        <v>64</v>
      </c>
      <c r="D1453" s="11">
        <v>42825</v>
      </c>
      <c r="F1453" s="12">
        <v>40</v>
      </c>
      <c r="G1453" s="13" t="s">
        <v>65</v>
      </c>
      <c r="H1453" s="14" t="s">
        <v>90</v>
      </c>
      <c r="J1453" s="11" t="s">
        <v>2929</v>
      </c>
      <c r="K1453" s="1" t="s">
        <v>472</v>
      </c>
      <c r="L1453" s="11" t="s">
        <v>2925</v>
      </c>
      <c r="O1453" s="11" t="s">
        <v>108</v>
      </c>
      <c r="P1453" s="3">
        <f t="shared" si="88"/>
        <v>40</v>
      </c>
      <c r="Q1453" s="11" t="s">
        <v>72</v>
      </c>
      <c r="R1453" s="3">
        <f t="shared" si="89"/>
        <v>40</v>
      </c>
      <c r="S1453" s="2">
        <f t="shared" si="90"/>
        <v>42825</v>
      </c>
      <c r="T1453" s="1" t="s">
        <v>176</v>
      </c>
      <c r="U1453" s="3">
        <f t="shared" si="91"/>
        <v>40</v>
      </c>
      <c r="X1453" s="15" t="s">
        <v>2930</v>
      </c>
    </row>
    <row r="1454" spans="2:24" ht="12.75">
      <c r="B1454" s="20" t="s">
        <v>64</v>
      </c>
      <c r="D1454" s="11">
        <v>42830</v>
      </c>
      <c r="F1454" s="12">
        <v>8.29</v>
      </c>
      <c r="G1454" s="13" t="s">
        <v>51</v>
      </c>
      <c r="H1454" s="14" t="s">
        <v>90</v>
      </c>
      <c r="J1454" s="11" t="s">
        <v>2898</v>
      </c>
      <c r="K1454" s="1" t="s">
        <v>472</v>
      </c>
      <c r="L1454" s="11" t="s">
        <v>2862</v>
      </c>
      <c r="O1454" s="11" t="s">
        <v>108</v>
      </c>
      <c r="P1454" s="3">
        <f t="shared" si="88"/>
        <v>8.29</v>
      </c>
      <c r="Q1454" s="11" t="s">
        <v>72</v>
      </c>
      <c r="R1454" s="3">
        <f t="shared" si="89"/>
        <v>8.29</v>
      </c>
      <c r="S1454" s="2">
        <f t="shared" si="90"/>
        <v>42830</v>
      </c>
      <c r="T1454" s="1" t="s">
        <v>183</v>
      </c>
      <c r="U1454" s="3">
        <f t="shared" si="91"/>
        <v>8.29</v>
      </c>
      <c r="X1454" s="15" t="s">
        <v>472</v>
      </c>
    </row>
    <row r="1455" spans="2:24" ht="12.75">
      <c r="B1455" s="20" t="s">
        <v>64</v>
      </c>
      <c r="D1455" s="11">
        <v>42784</v>
      </c>
      <c r="F1455" s="12">
        <v>31.39</v>
      </c>
      <c r="G1455" s="13" t="s">
        <v>65</v>
      </c>
      <c r="H1455" s="14" t="s">
        <v>90</v>
      </c>
      <c r="J1455" s="11" t="s">
        <v>2899</v>
      </c>
      <c r="K1455" s="1" t="s">
        <v>472</v>
      </c>
      <c r="L1455" s="11" t="s">
        <v>2864</v>
      </c>
      <c r="O1455" s="11" t="s">
        <v>108</v>
      </c>
      <c r="P1455" s="3">
        <f t="shared" si="88"/>
        <v>31.39</v>
      </c>
      <c r="Q1455" s="11" t="s">
        <v>72</v>
      </c>
      <c r="R1455" s="3">
        <f t="shared" si="89"/>
        <v>31.39</v>
      </c>
      <c r="S1455" s="2">
        <f t="shared" si="90"/>
        <v>42784</v>
      </c>
      <c r="T1455" s="1" t="s">
        <v>176</v>
      </c>
      <c r="U1455" s="3">
        <f t="shared" si="91"/>
        <v>31.39</v>
      </c>
      <c r="X1455" s="15" t="s">
        <v>472</v>
      </c>
    </row>
    <row r="1456" spans="2:24" ht="12.75">
      <c r="B1456" s="20" t="s">
        <v>64</v>
      </c>
      <c r="D1456" s="11">
        <v>42849</v>
      </c>
      <c r="F1456" s="12">
        <v>68</v>
      </c>
      <c r="G1456" s="13" t="s">
        <v>65</v>
      </c>
      <c r="H1456" s="14" t="s">
        <v>90</v>
      </c>
      <c r="J1456" s="11" t="s">
        <v>2931</v>
      </c>
      <c r="K1456" s="1" t="s">
        <v>472</v>
      </c>
      <c r="L1456" s="11" t="s">
        <v>2925</v>
      </c>
      <c r="O1456" s="11" t="s">
        <v>108</v>
      </c>
      <c r="P1456" s="3">
        <f t="shared" si="88"/>
        <v>68</v>
      </c>
      <c r="Q1456" s="11" t="s">
        <v>72</v>
      </c>
      <c r="R1456" s="3">
        <f t="shared" si="89"/>
        <v>68</v>
      </c>
      <c r="S1456" s="2">
        <f t="shared" si="90"/>
        <v>42849</v>
      </c>
      <c r="T1456" s="1" t="s">
        <v>176</v>
      </c>
      <c r="U1456" s="3">
        <f t="shared" si="91"/>
        <v>68</v>
      </c>
      <c r="X1456" s="15" t="s">
        <v>2932</v>
      </c>
    </row>
    <row r="1457" spans="2:24" ht="12.75">
      <c r="B1457" s="20" t="s">
        <v>64</v>
      </c>
      <c r="D1457" s="11">
        <v>42886</v>
      </c>
      <c r="F1457" s="12">
        <v>122</v>
      </c>
      <c r="G1457" s="13" t="s">
        <v>65</v>
      </c>
      <c r="H1457" s="14" t="s">
        <v>90</v>
      </c>
      <c r="J1457" s="11" t="s">
        <v>2933</v>
      </c>
      <c r="K1457" s="1" t="s">
        <v>472</v>
      </c>
      <c r="L1457" s="11" t="s">
        <v>2925</v>
      </c>
      <c r="O1457" s="11" t="s">
        <v>108</v>
      </c>
      <c r="P1457" s="3">
        <f t="shared" si="88"/>
        <v>122</v>
      </c>
      <c r="Q1457" s="11" t="s">
        <v>72</v>
      </c>
      <c r="R1457" s="3">
        <f t="shared" si="89"/>
        <v>122</v>
      </c>
      <c r="S1457" s="2">
        <f t="shared" si="90"/>
        <v>42886</v>
      </c>
      <c r="T1457" s="1" t="s">
        <v>176</v>
      </c>
      <c r="U1457" s="3">
        <f t="shared" si="91"/>
        <v>122</v>
      </c>
      <c r="X1457" s="15" t="s">
        <v>2934</v>
      </c>
    </row>
    <row r="1458" spans="2:24" ht="12.75">
      <c r="B1458" s="20" t="s">
        <v>64</v>
      </c>
      <c r="D1458" s="11">
        <v>42908</v>
      </c>
      <c r="F1458" s="12">
        <v>8.3</v>
      </c>
      <c r="G1458" s="13" t="s">
        <v>51</v>
      </c>
      <c r="H1458" s="14" t="s">
        <v>90</v>
      </c>
      <c r="J1458" s="11" t="s">
        <v>2902</v>
      </c>
      <c r="K1458" s="1" t="s">
        <v>472</v>
      </c>
      <c r="L1458" s="11" t="s">
        <v>2862</v>
      </c>
      <c r="O1458" s="11" t="s">
        <v>108</v>
      </c>
      <c r="P1458" s="3">
        <f t="shared" si="88"/>
        <v>8.3</v>
      </c>
      <c r="Q1458" s="11" t="s">
        <v>72</v>
      </c>
      <c r="R1458" s="3">
        <f t="shared" si="89"/>
        <v>8.3</v>
      </c>
      <c r="S1458" s="2">
        <f t="shared" si="90"/>
        <v>42908</v>
      </c>
      <c r="T1458" s="1" t="s">
        <v>183</v>
      </c>
      <c r="U1458" s="3">
        <f t="shared" si="91"/>
        <v>8.3</v>
      </c>
      <c r="X1458" s="15" t="s">
        <v>472</v>
      </c>
    </row>
    <row r="1459" spans="2:24" ht="12.75">
      <c r="B1459" s="20" t="s">
        <v>64</v>
      </c>
      <c r="D1459" s="11">
        <v>42915</v>
      </c>
      <c r="F1459" s="12">
        <v>31.41</v>
      </c>
      <c r="G1459" s="13" t="s">
        <v>65</v>
      </c>
      <c r="H1459" s="14" t="s">
        <v>90</v>
      </c>
      <c r="J1459" s="11" t="s">
        <v>2903</v>
      </c>
      <c r="K1459" s="1" t="s">
        <v>472</v>
      </c>
      <c r="L1459" s="11" t="s">
        <v>2864</v>
      </c>
      <c r="O1459" s="11" t="s">
        <v>108</v>
      </c>
      <c r="P1459" s="3">
        <f t="shared" si="88"/>
        <v>31.41</v>
      </c>
      <c r="Q1459" s="11" t="s">
        <v>72</v>
      </c>
      <c r="R1459" s="3">
        <f t="shared" si="89"/>
        <v>31.41</v>
      </c>
      <c r="S1459" s="2">
        <f t="shared" si="90"/>
        <v>42915</v>
      </c>
      <c r="T1459" s="1" t="s">
        <v>176</v>
      </c>
      <c r="U1459" s="3">
        <f t="shared" si="91"/>
        <v>31.41</v>
      </c>
      <c r="X1459" s="15" t="s">
        <v>472</v>
      </c>
    </row>
    <row r="1460" spans="2:24" ht="12.75">
      <c r="B1460" s="20" t="s">
        <v>64</v>
      </c>
      <c r="D1460" s="11">
        <v>42916</v>
      </c>
      <c r="F1460" s="12">
        <v>122</v>
      </c>
      <c r="G1460" s="13" t="s">
        <v>65</v>
      </c>
      <c r="H1460" s="14" t="s">
        <v>90</v>
      </c>
      <c r="J1460" s="11" t="s">
        <v>2935</v>
      </c>
      <c r="K1460" s="1" t="s">
        <v>472</v>
      </c>
      <c r="L1460" s="11" t="s">
        <v>2925</v>
      </c>
      <c r="O1460" s="11" t="s">
        <v>108</v>
      </c>
      <c r="P1460" s="3">
        <f t="shared" si="88"/>
        <v>122</v>
      </c>
      <c r="Q1460" s="11" t="s">
        <v>72</v>
      </c>
      <c r="R1460" s="3">
        <f t="shared" si="89"/>
        <v>122</v>
      </c>
      <c r="S1460" s="2">
        <f t="shared" si="90"/>
        <v>42916</v>
      </c>
      <c r="T1460" s="1" t="s">
        <v>176</v>
      </c>
      <c r="U1460" s="3">
        <f t="shared" si="91"/>
        <v>122</v>
      </c>
      <c r="X1460" s="15" t="s">
        <v>2936</v>
      </c>
    </row>
    <row r="1461" spans="2:24" ht="12.75">
      <c r="B1461" s="20" t="s">
        <v>64</v>
      </c>
      <c r="D1461" s="11">
        <v>42943</v>
      </c>
      <c r="F1461" s="12">
        <v>168</v>
      </c>
      <c r="G1461" s="13" t="s">
        <v>65</v>
      </c>
      <c r="H1461" s="14" t="s">
        <v>90</v>
      </c>
      <c r="J1461" s="11" t="s">
        <v>2937</v>
      </c>
      <c r="K1461" s="1" t="s">
        <v>472</v>
      </c>
      <c r="L1461" s="11" t="s">
        <v>2925</v>
      </c>
      <c r="O1461" s="11" t="s">
        <v>108</v>
      </c>
      <c r="P1461" s="3">
        <f t="shared" si="88"/>
        <v>168</v>
      </c>
      <c r="Q1461" s="11" t="s">
        <v>72</v>
      </c>
      <c r="R1461" s="3">
        <f t="shared" si="89"/>
        <v>168</v>
      </c>
      <c r="S1461" s="2">
        <f t="shared" si="90"/>
        <v>42943</v>
      </c>
      <c r="T1461" s="1" t="s">
        <v>176</v>
      </c>
      <c r="U1461" s="3">
        <f t="shared" si="91"/>
        <v>168</v>
      </c>
      <c r="X1461" s="15" t="s">
        <v>2938</v>
      </c>
    </row>
    <row r="1462" spans="2:24" ht="12.75">
      <c r="B1462" s="20" t="s">
        <v>64</v>
      </c>
      <c r="D1462" s="11">
        <v>42977</v>
      </c>
      <c r="F1462" s="12">
        <v>94</v>
      </c>
      <c r="G1462" s="13" t="s">
        <v>65</v>
      </c>
      <c r="H1462" s="14" t="s">
        <v>90</v>
      </c>
      <c r="J1462" s="11" t="s">
        <v>2939</v>
      </c>
      <c r="K1462" s="1" t="s">
        <v>472</v>
      </c>
      <c r="L1462" s="11" t="s">
        <v>2925</v>
      </c>
      <c r="O1462" s="11" t="s">
        <v>108</v>
      </c>
      <c r="P1462" s="3">
        <f t="shared" si="88"/>
        <v>94</v>
      </c>
      <c r="Q1462" s="11" t="s">
        <v>72</v>
      </c>
      <c r="R1462" s="3">
        <f t="shared" si="89"/>
        <v>94</v>
      </c>
      <c r="S1462" s="2">
        <f t="shared" si="90"/>
        <v>42977</v>
      </c>
      <c r="T1462" s="1" t="s">
        <v>176</v>
      </c>
      <c r="U1462" s="3">
        <f t="shared" si="91"/>
        <v>94</v>
      </c>
      <c r="X1462" s="15" t="s">
        <v>2940</v>
      </c>
    </row>
    <row r="1463" spans="2:24" ht="12.75">
      <c r="B1463" s="20" t="s">
        <v>64</v>
      </c>
      <c r="D1463" s="11">
        <v>43007</v>
      </c>
      <c r="F1463" s="12">
        <v>176</v>
      </c>
      <c r="G1463" s="13" t="s">
        <v>65</v>
      </c>
      <c r="H1463" s="14" t="s">
        <v>90</v>
      </c>
      <c r="J1463" s="11" t="s">
        <v>2941</v>
      </c>
      <c r="K1463" s="1" t="s">
        <v>472</v>
      </c>
      <c r="L1463" s="11" t="s">
        <v>2925</v>
      </c>
      <c r="O1463" s="11" t="s">
        <v>108</v>
      </c>
      <c r="P1463" s="3">
        <f t="shared" si="88"/>
        <v>176</v>
      </c>
      <c r="Q1463" s="11" t="s">
        <v>72</v>
      </c>
      <c r="R1463" s="3">
        <f t="shared" si="89"/>
        <v>176</v>
      </c>
      <c r="S1463" s="2">
        <f t="shared" si="90"/>
        <v>43007</v>
      </c>
      <c r="T1463" s="1" t="s">
        <v>176</v>
      </c>
      <c r="U1463" s="3">
        <f t="shared" si="91"/>
        <v>176</v>
      </c>
      <c r="X1463" s="15" t="s">
        <v>2942</v>
      </c>
    </row>
    <row r="1464" spans="2:24" ht="12.75">
      <c r="B1464" s="20" t="s">
        <v>64</v>
      </c>
      <c r="D1464" s="11">
        <v>43028</v>
      </c>
      <c r="F1464" s="12">
        <v>10.3</v>
      </c>
      <c r="G1464" s="13" t="s">
        <v>51</v>
      </c>
      <c r="H1464" s="14" t="s">
        <v>90</v>
      </c>
      <c r="J1464" s="11" t="s">
        <v>2908</v>
      </c>
      <c r="K1464" s="1" t="s">
        <v>472</v>
      </c>
      <c r="L1464" s="11" t="s">
        <v>2862</v>
      </c>
      <c r="O1464" s="11" t="s">
        <v>108</v>
      </c>
      <c r="P1464" s="3">
        <f t="shared" si="88"/>
        <v>10.3</v>
      </c>
      <c r="Q1464" s="11" t="s">
        <v>72</v>
      </c>
      <c r="R1464" s="3">
        <f t="shared" si="89"/>
        <v>10.3</v>
      </c>
      <c r="S1464" s="2">
        <f t="shared" si="90"/>
        <v>43028</v>
      </c>
      <c r="T1464" s="1" t="s">
        <v>183</v>
      </c>
      <c r="U1464" s="3">
        <f t="shared" si="91"/>
        <v>10.3</v>
      </c>
      <c r="X1464" s="15" t="s">
        <v>472</v>
      </c>
    </row>
    <row r="1465" spans="2:24" ht="12.75">
      <c r="B1465" s="20" t="s">
        <v>64</v>
      </c>
      <c r="D1465" s="11">
        <v>43034</v>
      </c>
      <c r="F1465" s="12">
        <v>31.47</v>
      </c>
      <c r="G1465" s="13" t="s">
        <v>65</v>
      </c>
      <c r="H1465" s="14" t="s">
        <v>90</v>
      </c>
      <c r="J1465" s="11" t="s">
        <v>2915</v>
      </c>
      <c r="K1465" s="1" t="s">
        <v>472</v>
      </c>
      <c r="L1465" s="11" t="s">
        <v>2864</v>
      </c>
      <c r="O1465" s="11" t="s">
        <v>108</v>
      </c>
      <c r="P1465" s="3">
        <f t="shared" si="88"/>
        <v>31.47</v>
      </c>
      <c r="Q1465" s="11" t="s">
        <v>72</v>
      </c>
      <c r="R1465" s="3">
        <f t="shared" si="89"/>
        <v>31.47</v>
      </c>
      <c r="S1465" s="2">
        <f t="shared" si="90"/>
        <v>43034</v>
      </c>
      <c r="T1465" s="1" t="s">
        <v>176</v>
      </c>
      <c r="U1465" s="3">
        <f t="shared" si="91"/>
        <v>31.47</v>
      </c>
      <c r="X1465" s="15" t="s">
        <v>472</v>
      </c>
    </row>
    <row r="1466" spans="2:24" ht="12.75">
      <c r="B1466" s="20" t="s">
        <v>64</v>
      </c>
      <c r="D1466" s="11">
        <v>43039</v>
      </c>
      <c r="F1466" s="12">
        <v>194</v>
      </c>
      <c r="G1466" s="13" t="s">
        <v>65</v>
      </c>
      <c r="H1466" s="14" t="s">
        <v>90</v>
      </c>
      <c r="J1466" s="11" t="s">
        <v>2943</v>
      </c>
      <c r="K1466" s="1" t="s">
        <v>472</v>
      </c>
      <c r="L1466" s="11" t="s">
        <v>2925</v>
      </c>
      <c r="O1466" s="11" t="s">
        <v>108</v>
      </c>
      <c r="P1466" s="3">
        <f t="shared" si="88"/>
        <v>194</v>
      </c>
      <c r="Q1466" s="11" t="s">
        <v>72</v>
      </c>
      <c r="R1466" s="3">
        <f t="shared" si="89"/>
        <v>194</v>
      </c>
      <c r="S1466" s="2">
        <f t="shared" si="90"/>
        <v>43039</v>
      </c>
      <c r="T1466" s="1" t="s">
        <v>176</v>
      </c>
      <c r="U1466" s="3">
        <f t="shared" si="91"/>
        <v>194</v>
      </c>
      <c r="X1466" s="15" t="s">
        <v>2944</v>
      </c>
    </row>
    <row r="1467" spans="2:24" ht="12.75">
      <c r="B1467" s="20" t="s">
        <v>64</v>
      </c>
      <c r="D1467" s="11">
        <v>43062</v>
      </c>
      <c r="F1467" s="12">
        <v>172</v>
      </c>
      <c r="G1467" s="13" t="s">
        <v>65</v>
      </c>
      <c r="H1467" s="14" t="s">
        <v>90</v>
      </c>
      <c r="J1467" s="11" t="s">
        <v>2945</v>
      </c>
      <c r="K1467" s="1" t="s">
        <v>472</v>
      </c>
      <c r="L1467" s="11" t="s">
        <v>2925</v>
      </c>
      <c r="O1467" s="11" t="s">
        <v>108</v>
      </c>
      <c r="P1467" s="3">
        <f t="shared" si="88"/>
        <v>172</v>
      </c>
      <c r="Q1467" s="11" t="s">
        <v>72</v>
      </c>
      <c r="R1467" s="3">
        <f t="shared" si="89"/>
        <v>172</v>
      </c>
      <c r="S1467" s="2">
        <f t="shared" si="90"/>
        <v>43062</v>
      </c>
      <c r="T1467" s="1" t="s">
        <v>176</v>
      </c>
      <c r="U1467" s="3">
        <f t="shared" si="91"/>
        <v>172</v>
      </c>
      <c r="X1467" s="15" t="s">
        <v>2946</v>
      </c>
    </row>
    <row r="1468" spans="2:24" ht="12.75">
      <c r="B1468" s="20" t="s">
        <v>64</v>
      </c>
      <c r="D1468" s="11">
        <v>43082</v>
      </c>
      <c r="F1468" s="12">
        <v>330</v>
      </c>
      <c r="G1468" s="13" t="s">
        <v>65</v>
      </c>
      <c r="H1468" s="14" t="s">
        <v>90</v>
      </c>
      <c r="J1468" s="11" t="s">
        <v>2947</v>
      </c>
      <c r="K1468" s="1" t="s">
        <v>472</v>
      </c>
      <c r="L1468" s="11" t="s">
        <v>2925</v>
      </c>
      <c r="O1468" s="11" t="s">
        <v>108</v>
      </c>
      <c r="P1468" s="3">
        <f t="shared" si="88"/>
        <v>330</v>
      </c>
      <c r="Q1468" s="11" t="s">
        <v>72</v>
      </c>
      <c r="R1468" s="3">
        <f t="shared" si="89"/>
        <v>330</v>
      </c>
      <c r="S1468" s="2">
        <f t="shared" si="90"/>
        <v>43082</v>
      </c>
      <c r="T1468" s="1" t="s">
        <v>176</v>
      </c>
      <c r="U1468" s="3">
        <f t="shared" si="91"/>
        <v>330</v>
      </c>
      <c r="X1468" s="15" t="s">
        <v>2948</v>
      </c>
    </row>
    <row r="1469" spans="2:24" ht="12.75">
      <c r="B1469" s="21" t="s">
        <v>117</v>
      </c>
      <c r="D1469" s="11">
        <v>42775</v>
      </c>
      <c r="F1469" s="12">
        <v>105.7</v>
      </c>
      <c r="G1469" s="13" t="s">
        <v>38</v>
      </c>
      <c r="H1469" s="14" t="s">
        <v>90</v>
      </c>
      <c r="J1469" s="1" t="s">
        <v>2949</v>
      </c>
      <c r="K1469" s="22" t="s">
        <v>472</v>
      </c>
      <c r="L1469" s="1" t="s">
        <v>2862</v>
      </c>
      <c r="O1469" s="11" t="s">
        <v>124</v>
      </c>
      <c r="P1469" s="3">
        <f t="shared" si="88"/>
        <v>105.7</v>
      </c>
      <c r="Q1469" s="1" t="s">
        <v>72</v>
      </c>
      <c r="R1469" s="3">
        <f t="shared" si="89"/>
        <v>105.7</v>
      </c>
      <c r="S1469" s="2">
        <f t="shared" si="90"/>
        <v>42775</v>
      </c>
      <c r="T1469" s="1" t="s">
        <v>193</v>
      </c>
      <c r="U1469" s="3">
        <f t="shared" si="91"/>
        <v>105.7</v>
      </c>
      <c r="X1469" s="15" t="s">
        <v>472</v>
      </c>
    </row>
    <row r="1470" spans="2:24" ht="12.75">
      <c r="B1470" s="21" t="s">
        <v>117</v>
      </c>
      <c r="D1470" s="11">
        <v>42790</v>
      </c>
      <c r="F1470" s="12">
        <v>58.1</v>
      </c>
      <c r="G1470" s="13" t="s">
        <v>38</v>
      </c>
      <c r="H1470" s="14" t="s">
        <v>90</v>
      </c>
      <c r="J1470" s="1" t="s">
        <v>2950</v>
      </c>
      <c r="K1470" s="22" t="s">
        <v>472</v>
      </c>
      <c r="L1470" s="1" t="s">
        <v>2862</v>
      </c>
      <c r="O1470" s="11" t="s">
        <v>124</v>
      </c>
      <c r="P1470" s="3">
        <f t="shared" si="88"/>
        <v>58.1</v>
      </c>
      <c r="Q1470" s="1" t="s">
        <v>72</v>
      </c>
      <c r="R1470" s="3">
        <f t="shared" si="89"/>
        <v>58.1</v>
      </c>
      <c r="S1470" s="2">
        <f t="shared" si="90"/>
        <v>42790</v>
      </c>
      <c r="T1470" s="1" t="s">
        <v>193</v>
      </c>
      <c r="U1470" s="3">
        <f t="shared" si="91"/>
        <v>58.1</v>
      </c>
      <c r="X1470" s="15" t="s">
        <v>472</v>
      </c>
    </row>
    <row r="1471" spans="2:24" ht="12.75">
      <c r="B1471" s="21" t="s">
        <v>117</v>
      </c>
      <c r="D1471" s="11">
        <v>42797</v>
      </c>
      <c r="F1471" s="12">
        <v>3.51</v>
      </c>
      <c r="G1471" s="13" t="s">
        <v>38</v>
      </c>
      <c r="H1471" s="14" t="s">
        <v>90</v>
      </c>
      <c r="J1471" s="1" t="s">
        <v>2951</v>
      </c>
      <c r="K1471" s="22" t="s">
        <v>472</v>
      </c>
      <c r="L1471" s="1" t="s">
        <v>2862</v>
      </c>
      <c r="O1471" s="11" t="s">
        <v>124</v>
      </c>
      <c r="P1471" s="3">
        <f t="shared" si="88"/>
        <v>3.51</v>
      </c>
      <c r="Q1471" s="1" t="s">
        <v>72</v>
      </c>
      <c r="R1471" s="3">
        <f t="shared" si="89"/>
        <v>3.51</v>
      </c>
      <c r="S1471" s="2">
        <f t="shared" si="90"/>
        <v>42797</v>
      </c>
      <c r="T1471" s="1" t="s">
        <v>193</v>
      </c>
      <c r="U1471" s="3">
        <f t="shared" si="91"/>
        <v>3.51</v>
      </c>
      <c r="X1471" s="15" t="s">
        <v>472</v>
      </c>
    </row>
    <row r="1472" spans="2:24" ht="12.75">
      <c r="B1472" s="21" t="s">
        <v>117</v>
      </c>
      <c r="D1472" s="11">
        <v>42843</v>
      </c>
      <c r="F1472" s="12">
        <v>105.75</v>
      </c>
      <c r="G1472" s="13" t="s">
        <v>38</v>
      </c>
      <c r="H1472" s="14" t="s">
        <v>90</v>
      </c>
      <c r="J1472" s="1" t="s">
        <v>2952</v>
      </c>
      <c r="K1472" s="22" t="s">
        <v>472</v>
      </c>
      <c r="L1472" s="1" t="s">
        <v>2862</v>
      </c>
      <c r="O1472" s="11" t="s">
        <v>124</v>
      </c>
      <c r="P1472" s="3">
        <f t="shared" si="88"/>
        <v>105.75</v>
      </c>
      <c r="Q1472" s="1" t="s">
        <v>72</v>
      </c>
      <c r="R1472" s="3">
        <f t="shared" si="89"/>
        <v>105.75</v>
      </c>
      <c r="S1472" s="2">
        <f t="shared" si="90"/>
        <v>42843</v>
      </c>
      <c r="T1472" s="1" t="s">
        <v>193</v>
      </c>
      <c r="U1472" s="3">
        <f t="shared" si="91"/>
        <v>105.75</v>
      </c>
      <c r="X1472" s="15" t="s">
        <v>472</v>
      </c>
    </row>
    <row r="1473" spans="2:24" ht="12.75">
      <c r="B1473" s="21" t="s">
        <v>117</v>
      </c>
      <c r="D1473" s="11">
        <v>42885</v>
      </c>
      <c r="F1473" s="12">
        <v>3.51</v>
      </c>
      <c r="G1473" s="13" t="s">
        <v>38</v>
      </c>
      <c r="H1473" s="14" t="s">
        <v>90</v>
      </c>
      <c r="J1473" s="1" t="s">
        <v>2953</v>
      </c>
      <c r="K1473" s="22" t="s">
        <v>472</v>
      </c>
      <c r="L1473" s="1" t="s">
        <v>2862</v>
      </c>
      <c r="O1473" s="11" t="s">
        <v>124</v>
      </c>
      <c r="P1473" s="3">
        <f t="shared" si="88"/>
        <v>3.51</v>
      </c>
      <c r="Q1473" s="1" t="s">
        <v>72</v>
      </c>
      <c r="R1473" s="3">
        <f t="shared" si="89"/>
        <v>3.51</v>
      </c>
      <c r="S1473" s="2">
        <f t="shared" si="90"/>
        <v>42885</v>
      </c>
      <c r="T1473" s="1" t="s">
        <v>193</v>
      </c>
      <c r="U1473" s="3">
        <f t="shared" si="91"/>
        <v>3.51</v>
      </c>
      <c r="X1473" s="15" t="s">
        <v>472</v>
      </c>
    </row>
    <row r="1474" spans="2:24" ht="12.75">
      <c r="B1474" s="21" t="s">
        <v>117</v>
      </c>
      <c r="D1474" s="11">
        <v>42900</v>
      </c>
      <c r="F1474" s="12">
        <v>58.1</v>
      </c>
      <c r="G1474" s="13" t="s">
        <v>38</v>
      </c>
      <c r="H1474" s="14" t="s">
        <v>90</v>
      </c>
      <c r="J1474" s="1" t="s">
        <v>2954</v>
      </c>
      <c r="K1474" s="22" t="s">
        <v>472</v>
      </c>
      <c r="L1474" s="1" t="s">
        <v>2862</v>
      </c>
      <c r="O1474" s="11" t="s">
        <v>124</v>
      </c>
      <c r="P1474" s="3">
        <f t="shared" si="88"/>
        <v>58.1</v>
      </c>
      <c r="Q1474" s="1" t="s">
        <v>72</v>
      </c>
      <c r="R1474" s="3">
        <f t="shared" si="89"/>
        <v>58.1</v>
      </c>
      <c r="S1474" s="2">
        <f t="shared" si="90"/>
        <v>42900</v>
      </c>
      <c r="T1474" s="1" t="s">
        <v>193</v>
      </c>
      <c r="U1474" s="3">
        <f t="shared" si="91"/>
        <v>58.1</v>
      </c>
      <c r="X1474" s="15" t="s">
        <v>472</v>
      </c>
    </row>
    <row r="1475" spans="2:24" ht="12.75">
      <c r="B1475" s="21" t="s">
        <v>117</v>
      </c>
      <c r="D1475" s="11">
        <v>42915</v>
      </c>
      <c r="F1475" s="12">
        <v>105.75</v>
      </c>
      <c r="G1475" s="13" t="s">
        <v>38</v>
      </c>
      <c r="H1475" s="14" t="s">
        <v>90</v>
      </c>
      <c r="J1475" s="1" t="s">
        <v>2955</v>
      </c>
      <c r="K1475" s="22" t="s">
        <v>472</v>
      </c>
      <c r="L1475" s="1" t="s">
        <v>2862</v>
      </c>
      <c r="O1475" s="11" t="s">
        <v>124</v>
      </c>
      <c r="P1475" s="3">
        <f aca="true" t="shared" si="92" ref="P1475:P1538">F1475</f>
        <v>105.75</v>
      </c>
      <c r="Q1475" s="1" t="s">
        <v>72</v>
      </c>
      <c r="R1475" s="3">
        <f aca="true" t="shared" si="93" ref="R1475:R1538">F1475</f>
        <v>105.75</v>
      </c>
      <c r="S1475" s="2">
        <f aca="true" t="shared" si="94" ref="S1475:S1538">D1475</f>
        <v>42915</v>
      </c>
      <c r="T1475" s="1" t="s">
        <v>193</v>
      </c>
      <c r="U1475" s="3">
        <f aca="true" t="shared" si="95" ref="U1475:U1538">F1475</f>
        <v>105.75</v>
      </c>
      <c r="X1475" s="15" t="s">
        <v>472</v>
      </c>
    </row>
    <row r="1476" spans="2:24" ht="12.75">
      <c r="B1476" s="21" t="s">
        <v>117</v>
      </c>
      <c r="D1476" s="11">
        <v>42919</v>
      </c>
      <c r="F1476" s="12">
        <v>3.51</v>
      </c>
      <c r="G1476" s="13" t="s">
        <v>38</v>
      </c>
      <c r="H1476" s="14" t="s">
        <v>90</v>
      </c>
      <c r="J1476" s="1" t="s">
        <v>2956</v>
      </c>
      <c r="K1476" s="22" t="s">
        <v>472</v>
      </c>
      <c r="L1476" s="1" t="s">
        <v>2862</v>
      </c>
      <c r="O1476" s="11" t="s">
        <v>124</v>
      </c>
      <c r="P1476" s="3">
        <f t="shared" si="92"/>
        <v>3.51</v>
      </c>
      <c r="Q1476" s="1" t="s">
        <v>72</v>
      </c>
      <c r="R1476" s="3">
        <f t="shared" si="93"/>
        <v>3.51</v>
      </c>
      <c r="S1476" s="2">
        <f t="shared" si="94"/>
        <v>42919</v>
      </c>
      <c r="T1476" s="1" t="s">
        <v>193</v>
      </c>
      <c r="U1476" s="3">
        <f t="shared" si="95"/>
        <v>3.51</v>
      </c>
      <c r="X1476" s="15" t="s">
        <v>472</v>
      </c>
    </row>
    <row r="1477" spans="2:24" ht="12.75">
      <c r="B1477" s="21" t="s">
        <v>117</v>
      </c>
      <c r="D1477" s="11">
        <v>42963</v>
      </c>
      <c r="F1477" s="12">
        <v>63.32</v>
      </c>
      <c r="G1477" s="13" t="s">
        <v>38</v>
      </c>
      <c r="H1477" s="14" t="s">
        <v>90</v>
      </c>
      <c r="J1477" s="1" t="s">
        <v>2957</v>
      </c>
      <c r="K1477" s="22" t="s">
        <v>472</v>
      </c>
      <c r="L1477" s="1" t="s">
        <v>2862</v>
      </c>
      <c r="O1477" s="11" t="s">
        <v>124</v>
      </c>
      <c r="P1477" s="3">
        <f t="shared" si="92"/>
        <v>63.32</v>
      </c>
      <c r="Q1477" s="1" t="s">
        <v>72</v>
      </c>
      <c r="R1477" s="3">
        <f t="shared" si="93"/>
        <v>63.32</v>
      </c>
      <c r="S1477" s="2">
        <f t="shared" si="94"/>
        <v>42963</v>
      </c>
      <c r="T1477" s="1" t="s">
        <v>193</v>
      </c>
      <c r="U1477" s="3">
        <f t="shared" si="95"/>
        <v>63.32</v>
      </c>
      <c r="X1477" s="15" t="s">
        <v>472</v>
      </c>
    </row>
    <row r="1478" spans="2:24" ht="12.75">
      <c r="B1478" s="21" t="s">
        <v>117</v>
      </c>
      <c r="D1478" s="11">
        <v>43007</v>
      </c>
      <c r="F1478" s="12">
        <v>3.51</v>
      </c>
      <c r="G1478" s="13" t="s">
        <v>38</v>
      </c>
      <c r="H1478" s="14" t="s">
        <v>90</v>
      </c>
      <c r="J1478" s="1" t="s">
        <v>2958</v>
      </c>
      <c r="K1478" s="22" t="s">
        <v>472</v>
      </c>
      <c r="L1478" s="1" t="s">
        <v>2862</v>
      </c>
      <c r="O1478" s="11" t="s">
        <v>124</v>
      </c>
      <c r="P1478" s="3">
        <f t="shared" si="92"/>
        <v>3.51</v>
      </c>
      <c r="Q1478" s="1" t="s">
        <v>72</v>
      </c>
      <c r="R1478" s="3">
        <f t="shared" si="93"/>
        <v>3.51</v>
      </c>
      <c r="S1478" s="2">
        <f t="shared" si="94"/>
        <v>43007</v>
      </c>
      <c r="T1478" s="1" t="s">
        <v>193</v>
      </c>
      <c r="U1478" s="3">
        <f t="shared" si="95"/>
        <v>3.51</v>
      </c>
      <c r="X1478" s="15" t="s">
        <v>472</v>
      </c>
    </row>
    <row r="1479" spans="2:24" ht="12.75">
      <c r="B1479" s="21" t="s">
        <v>117</v>
      </c>
      <c r="D1479" s="11">
        <v>43034</v>
      </c>
      <c r="F1479" s="12">
        <v>105.75</v>
      </c>
      <c r="G1479" s="13" t="s">
        <v>38</v>
      </c>
      <c r="H1479" s="14" t="s">
        <v>90</v>
      </c>
      <c r="J1479" s="1" t="s">
        <v>2959</v>
      </c>
      <c r="K1479" s="22" t="s">
        <v>472</v>
      </c>
      <c r="L1479" s="1" t="s">
        <v>2862</v>
      </c>
      <c r="O1479" s="11" t="s">
        <v>124</v>
      </c>
      <c r="P1479" s="3">
        <f t="shared" si="92"/>
        <v>105.75</v>
      </c>
      <c r="Q1479" s="1" t="s">
        <v>72</v>
      </c>
      <c r="R1479" s="3">
        <f t="shared" si="93"/>
        <v>105.75</v>
      </c>
      <c r="S1479" s="2">
        <f t="shared" si="94"/>
        <v>43034</v>
      </c>
      <c r="T1479" s="1" t="s">
        <v>193</v>
      </c>
      <c r="U1479" s="3">
        <f t="shared" si="95"/>
        <v>105.75</v>
      </c>
      <c r="X1479" s="15" t="s">
        <v>472</v>
      </c>
    </row>
    <row r="1480" spans="2:24" ht="12.75">
      <c r="B1480" s="16" t="s">
        <v>121</v>
      </c>
      <c r="D1480" s="11">
        <v>42765</v>
      </c>
      <c r="F1480" s="12">
        <v>95.16</v>
      </c>
      <c r="G1480" s="13" t="s">
        <v>65</v>
      </c>
      <c r="H1480" s="14" t="s">
        <v>90</v>
      </c>
      <c r="J1480" s="11" t="s">
        <v>2960</v>
      </c>
      <c r="K1480" s="1" t="s">
        <v>472</v>
      </c>
      <c r="L1480" s="11" t="s">
        <v>2961</v>
      </c>
      <c r="O1480" s="11" t="s">
        <v>124</v>
      </c>
      <c r="P1480" s="3">
        <f t="shared" si="92"/>
        <v>95.16</v>
      </c>
      <c r="Q1480" s="11" t="s">
        <v>72</v>
      </c>
      <c r="R1480" s="3">
        <f t="shared" si="93"/>
        <v>95.16</v>
      </c>
      <c r="S1480" s="2">
        <f t="shared" si="94"/>
        <v>42765</v>
      </c>
      <c r="T1480" s="1" t="s">
        <v>208</v>
      </c>
      <c r="U1480" s="3">
        <f t="shared" si="95"/>
        <v>95.16</v>
      </c>
      <c r="X1480" s="15" t="s">
        <v>2962</v>
      </c>
    </row>
    <row r="1481" spans="2:24" ht="12.75">
      <c r="B1481" s="16" t="s">
        <v>121</v>
      </c>
      <c r="D1481" s="11">
        <v>42766</v>
      </c>
      <c r="F1481" s="12">
        <v>56</v>
      </c>
      <c r="G1481" s="13" t="s">
        <v>51</v>
      </c>
      <c r="H1481" s="14" t="s">
        <v>90</v>
      </c>
      <c r="J1481" s="11" t="s">
        <v>2963</v>
      </c>
      <c r="K1481" s="1" t="s">
        <v>472</v>
      </c>
      <c r="L1481" s="11" t="s">
        <v>2862</v>
      </c>
      <c r="O1481" s="11" t="s">
        <v>124</v>
      </c>
      <c r="P1481" s="3">
        <f t="shared" si="92"/>
        <v>56</v>
      </c>
      <c r="Q1481" s="11" t="s">
        <v>72</v>
      </c>
      <c r="R1481" s="3">
        <f t="shared" si="93"/>
        <v>56</v>
      </c>
      <c r="S1481" s="2">
        <f t="shared" si="94"/>
        <v>42766</v>
      </c>
      <c r="T1481" s="1" t="str">
        <f>'[1]Datos Proyecto'!$J$15</f>
        <v>VSFHON.15.HON3</v>
      </c>
      <c r="U1481" s="3">
        <f t="shared" si="95"/>
        <v>56</v>
      </c>
      <c r="X1481" s="15" t="s">
        <v>472</v>
      </c>
    </row>
    <row r="1482" spans="2:24" ht="12.75">
      <c r="B1482" s="16" t="s">
        <v>121</v>
      </c>
      <c r="D1482" s="11">
        <v>42766</v>
      </c>
      <c r="F1482" s="12">
        <v>234.63</v>
      </c>
      <c r="G1482" s="13" t="s">
        <v>65</v>
      </c>
      <c r="H1482" s="14" t="s">
        <v>90</v>
      </c>
      <c r="J1482" s="11" t="s">
        <v>2964</v>
      </c>
      <c r="K1482" s="1" t="s">
        <v>472</v>
      </c>
      <c r="L1482" s="11" t="s">
        <v>2961</v>
      </c>
      <c r="O1482" s="11" t="s">
        <v>124</v>
      </c>
      <c r="P1482" s="3">
        <f t="shared" si="92"/>
        <v>234.63</v>
      </c>
      <c r="Q1482" s="11" t="s">
        <v>72</v>
      </c>
      <c r="R1482" s="3">
        <f t="shared" si="93"/>
        <v>234.63</v>
      </c>
      <c r="S1482" s="2">
        <f t="shared" si="94"/>
        <v>42766</v>
      </c>
      <c r="T1482" s="1" t="s">
        <v>208</v>
      </c>
      <c r="U1482" s="3">
        <f t="shared" si="95"/>
        <v>234.63</v>
      </c>
      <c r="X1482" s="15" t="s">
        <v>2965</v>
      </c>
    </row>
    <row r="1483" spans="2:24" ht="12.75">
      <c r="B1483" s="16" t="s">
        <v>121</v>
      </c>
      <c r="D1483" s="11">
        <v>42790</v>
      </c>
      <c r="F1483" s="12">
        <v>56</v>
      </c>
      <c r="G1483" s="13" t="s">
        <v>51</v>
      </c>
      <c r="H1483" s="14" t="s">
        <v>90</v>
      </c>
      <c r="J1483" s="11" t="s">
        <v>2966</v>
      </c>
      <c r="K1483" s="1" t="s">
        <v>472</v>
      </c>
      <c r="L1483" s="11" t="s">
        <v>2862</v>
      </c>
      <c r="O1483" s="11" t="s">
        <v>124</v>
      </c>
      <c r="P1483" s="3">
        <f t="shared" si="92"/>
        <v>56</v>
      </c>
      <c r="Q1483" s="11" t="s">
        <v>72</v>
      </c>
      <c r="R1483" s="3">
        <f t="shared" si="93"/>
        <v>56</v>
      </c>
      <c r="S1483" s="2">
        <f t="shared" si="94"/>
        <v>42790</v>
      </c>
      <c r="T1483" s="1" t="str">
        <f>'[1]Datos Proyecto'!$J$15</f>
        <v>VSFHON.15.HON3</v>
      </c>
      <c r="U1483" s="3">
        <f t="shared" si="95"/>
        <v>56</v>
      </c>
      <c r="X1483" s="15" t="s">
        <v>472</v>
      </c>
    </row>
    <row r="1484" spans="2:24" ht="12.75">
      <c r="B1484" s="16" t="s">
        <v>121</v>
      </c>
      <c r="D1484" s="11">
        <v>42790</v>
      </c>
      <c r="F1484" s="12">
        <v>235.45</v>
      </c>
      <c r="G1484" s="13" t="s">
        <v>65</v>
      </c>
      <c r="H1484" s="14" t="s">
        <v>90</v>
      </c>
      <c r="J1484" s="11" t="s">
        <v>2967</v>
      </c>
      <c r="K1484" s="1" t="s">
        <v>472</v>
      </c>
      <c r="L1484" s="11" t="s">
        <v>2961</v>
      </c>
      <c r="O1484" s="11" t="s">
        <v>124</v>
      </c>
      <c r="P1484" s="3">
        <f t="shared" si="92"/>
        <v>235.45</v>
      </c>
      <c r="Q1484" s="11" t="s">
        <v>72</v>
      </c>
      <c r="R1484" s="3">
        <f t="shared" si="93"/>
        <v>235.45</v>
      </c>
      <c r="S1484" s="2">
        <f t="shared" si="94"/>
        <v>42790</v>
      </c>
      <c r="T1484" s="1" t="s">
        <v>208</v>
      </c>
      <c r="U1484" s="3">
        <f t="shared" si="95"/>
        <v>235.45</v>
      </c>
      <c r="X1484" s="15" t="s">
        <v>2968</v>
      </c>
    </row>
    <row r="1485" spans="2:24" ht="12.75">
      <c r="B1485" s="16" t="s">
        <v>121</v>
      </c>
      <c r="D1485" s="11">
        <v>42793</v>
      </c>
      <c r="F1485" s="12">
        <v>94.85</v>
      </c>
      <c r="G1485" s="13" t="s">
        <v>65</v>
      </c>
      <c r="H1485" s="14" t="s">
        <v>90</v>
      </c>
      <c r="J1485" s="11" t="s">
        <v>2969</v>
      </c>
      <c r="K1485" s="1" t="s">
        <v>472</v>
      </c>
      <c r="L1485" s="11" t="s">
        <v>2961</v>
      </c>
      <c r="O1485" s="11" t="s">
        <v>124</v>
      </c>
      <c r="P1485" s="3">
        <f t="shared" si="92"/>
        <v>94.85</v>
      </c>
      <c r="Q1485" s="11" t="s">
        <v>72</v>
      </c>
      <c r="R1485" s="3">
        <f t="shared" si="93"/>
        <v>94.85</v>
      </c>
      <c r="S1485" s="2">
        <f t="shared" si="94"/>
        <v>42793</v>
      </c>
      <c r="T1485" s="1" t="s">
        <v>208</v>
      </c>
      <c r="U1485" s="3">
        <f t="shared" si="95"/>
        <v>94.85</v>
      </c>
      <c r="X1485" s="15" t="s">
        <v>2970</v>
      </c>
    </row>
    <row r="1486" spans="2:24" ht="12.75">
      <c r="B1486" s="16" t="s">
        <v>121</v>
      </c>
      <c r="D1486" s="11">
        <v>42823</v>
      </c>
      <c r="F1486" s="12">
        <v>94.7</v>
      </c>
      <c r="G1486" s="13" t="s">
        <v>65</v>
      </c>
      <c r="H1486" s="14" t="s">
        <v>90</v>
      </c>
      <c r="J1486" s="11" t="s">
        <v>2971</v>
      </c>
      <c r="K1486" s="1" t="s">
        <v>472</v>
      </c>
      <c r="L1486" s="11" t="s">
        <v>2961</v>
      </c>
      <c r="O1486" s="11" t="s">
        <v>124</v>
      </c>
      <c r="P1486" s="3">
        <f t="shared" si="92"/>
        <v>94.7</v>
      </c>
      <c r="Q1486" s="11" t="s">
        <v>72</v>
      </c>
      <c r="R1486" s="3">
        <f t="shared" si="93"/>
        <v>94.7</v>
      </c>
      <c r="S1486" s="2">
        <f t="shared" si="94"/>
        <v>42823</v>
      </c>
      <c r="T1486" s="1" t="s">
        <v>208</v>
      </c>
      <c r="U1486" s="3">
        <f t="shared" si="95"/>
        <v>94.7</v>
      </c>
      <c r="X1486" s="15" t="s">
        <v>2972</v>
      </c>
    </row>
    <row r="1487" spans="2:24" ht="12.75">
      <c r="B1487" s="16" t="s">
        <v>121</v>
      </c>
      <c r="D1487" s="11">
        <v>42854</v>
      </c>
      <c r="F1487" s="12">
        <v>94.56</v>
      </c>
      <c r="G1487" s="13" t="s">
        <v>65</v>
      </c>
      <c r="H1487" s="14" t="s">
        <v>90</v>
      </c>
      <c r="J1487" s="11" t="s">
        <v>2973</v>
      </c>
      <c r="K1487" s="1" t="s">
        <v>472</v>
      </c>
      <c r="L1487" s="11" t="s">
        <v>2961</v>
      </c>
      <c r="O1487" s="11" t="s">
        <v>124</v>
      </c>
      <c r="P1487" s="3">
        <f t="shared" si="92"/>
        <v>94.56</v>
      </c>
      <c r="Q1487" s="11" t="s">
        <v>72</v>
      </c>
      <c r="R1487" s="3">
        <f t="shared" si="93"/>
        <v>94.56</v>
      </c>
      <c r="S1487" s="2">
        <f t="shared" si="94"/>
        <v>42854</v>
      </c>
      <c r="T1487" s="1" t="s">
        <v>208</v>
      </c>
      <c r="U1487" s="3">
        <f t="shared" si="95"/>
        <v>94.56</v>
      </c>
      <c r="X1487" s="15" t="s">
        <v>2974</v>
      </c>
    </row>
    <row r="1488" spans="2:24" ht="12.75">
      <c r="B1488" s="16" t="s">
        <v>121</v>
      </c>
      <c r="D1488" s="11">
        <v>42872</v>
      </c>
      <c r="F1488" s="12">
        <v>1000</v>
      </c>
      <c r="G1488" s="13" t="s">
        <v>65</v>
      </c>
      <c r="H1488" s="14" t="s">
        <v>90</v>
      </c>
      <c r="J1488" s="11" t="s">
        <v>2975</v>
      </c>
      <c r="K1488" s="1" t="s">
        <v>472</v>
      </c>
      <c r="L1488" s="11" t="s">
        <v>2961</v>
      </c>
      <c r="O1488" s="11" t="s">
        <v>124</v>
      </c>
      <c r="P1488" s="3">
        <f t="shared" si="92"/>
        <v>1000</v>
      </c>
      <c r="Q1488" s="11" t="s">
        <v>72</v>
      </c>
      <c r="R1488" s="3">
        <f t="shared" si="93"/>
        <v>1000</v>
      </c>
      <c r="S1488" s="2">
        <f t="shared" si="94"/>
        <v>42872</v>
      </c>
      <c r="T1488" s="1" t="s">
        <v>208</v>
      </c>
      <c r="U1488" s="3">
        <f t="shared" si="95"/>
        <v>1000</v>
      </c>
      <c r="X1488" s="15" t="s">
        <v>2976</v>
      </c>
    </row>
    <row r="1489" spans="2:24" ht="12.75">
      <c r="B1489" s="16" t="s">
        <v>121</v>
      </c>
      <c r="D1489" s="11">
        <v>42885</v>
      </c>
      <c r="F1489" s="12">
        <v>94.54</v>
      </c>
      <c r="G1489" s="13" t="s">
        <v>65</v>
      </c>
      <c r="H1489" s="14" t="s">
        <v>90</v>
      </c>
      <c r="J1489" s="11" t="s">
        <v>2977</v>
      </c>
      <c r="K1489" s="1" t="s">
        <v>472</v>
      </c>
      <c r="L1489" s="11" t="s">
        <v>2961</v>
      </c>
      <c r="O1489" s="11" t="s">
        <v>124</v>
      </c>
      <c r="P1489" s="3">
        <f t="shared" si="92"/>
        <v>94.54</v>
      </c>
      <c r="Q1489" s="11" t="s">
        <v>72</v>
      </c>
      <c r="R1489" s="3">
        <f t="shared" si="93"/>
        <v>94.54</v>
      </c>
      <c r="S1489" s="2">
        <f t="shared" si="94"/>
        <v>42885</v>
      </c>
      <c r="T1489" s="1" t="s">
        <v>208</v>
      </c>
      <c r="U1489" s="3">
        <f t="shared" si="95"/>
        <v>94.54</v>
      </c>
      <c r="X1489" s="15" t="s">
        <v>2978</v>
      </c>
    </row>
    <row r="1490" spans="2:24" ht="12.75">
      <c r="B1490" s="16" t="s">
        <v>121</v>
      </c>
      <c r="D1490" s="11">
        <v>42900</v>
      </c>
      <c r="F1490" s="12">
        <v>56</v>
      </c>
      <c r="G1490" s="13" t="s">
        <v>51</v>
      </c>
      <c r="H1490" s="14" t="s">
        <v>90</v>
      </c>
      <c r="J1490" s="11" t="s">
        <v>2979</v>
      </c>
      <c r="K1490" s="1" t="s">
        <v>472</v>
      </c>
      <c r="L1490" s="11" t="s">
        <v>2862</v>
      </c>
      <c r="O1490" s="11" t="s">
        <v>124</v>
      </c>
      <c r="P1490" s="3">
        <f t="shared" si="92"/>
        <v>56</v>
      </c>
      <c r="Q1490" s="11" t="s">
        <v>72</v>
      </c>
      <c r="R1490" s="3">
        <f t="shared" si="93"/>
        <v>56</v>
      </c>
      <c r="S1490" s="2">
        <f t="shared" si="94"/>
        <v>42900</v>
      </c>
      <c r="T1490" s="1" t="str">
        <f>'[1]Datos Proyecto'!$J$15</f>
        <v>VSFHON.15.HON3</v>
      </c>
      <c r="U1490" s="3">
        <f t="shared" si="95"/>
        <v>56</v>
      </c>
      <c r="X1490" s="15" t="s">
        <v>472</v>
      </c>
    </row>
    <row r="1491" spans="2:24" ht="12.75">
      <c r="B1491" s="16" t="s">
        <v>121</v>
      </c>
      <c r="D1491" s="11">
        <v>42900</v>
      </c>
      <c r="F1491" s="12">
        <v>234.42</v>
      </c>
      <c r="G1491" s="13" t="s">
        <v>65</v>
      </c>
      <c r="H1491" s="14" t="s">
        <v>90</v>
      </c>
      <c r="J1491" s="11" t="s">
        <v>2980</v>
      </c>
      <c r="K1491" s="1" t="s">
        <v>472</v>
      </c>
      <c r="L1491" s="11" t="s">
        <v>2961</v>
      </c>
      <c r="O1491" s="11" t="s">
        <v>124</v>
      </c>
      <c r="P1491" s="3">
        <f t="shared" si="92"/>
        <v>234.42</v>
      </c>
      <c r="Q1491" s="11" t="s">
        <v>72</v>
      </c>
      <c r="R1491" s="3">
        <f t="shared" si="93"/>
        <v>234.42</v>
      </c>
      <c r="S1491" s="2">
        <f t="shared" si="94"/>
        <v>42900</v>
      </c>
      <c r="T1491" s="1" t="s">
        <v>208</v>
      </c>
      <c r="U1491" s="3">
        <f t="shared" si="95"/>
        <v>234.42</v>
      </c>
      <c r="X1491" s="15" t="s">
        <v>2981</v>
      </c>
    </row>
    <row r="1492" spans="2:24" ht="12.75">
      <c r="B1492" s="16" t="s">
        <v>121</v>
      </c>
      <c r="D1492" s="11">
        <v>42915</v>
      </c>
      <c r="F1492" s="12">
        <v>50</v>
      </c>
      <c r="G1492" s="13" t="s">
        <v>65</v>
      </c>
      <c r="H1492" s="14" t="s">
        <v>90</v>
      </c>
      <c r="J1492" s="11" t="s">
        <v>2982</v>
      </c>
      <c r="K1492" s="1" t="s">
        <v>472</v>
      </c>
      <c r="L1492" s="11" t="s">
        <v>2961</v>
      </c>
      <c r="O1492" s="11" t="s">
        <v>124</v>
      </c>
      <c r="P1492" s="3">
        <f t="shared" si="92"/>
        <v>50</v>
      </c>
      <c r="Q1492" s="11" t="s">
        <v>72</v>
      </c>
      <c r="R1492" s="3">
        <f t="shared" si="93"/>
        <v>50</v>
      </c>
      <c r="S1492" s="2">
        <f t="shared" si="94"/>
        <v>42915</v>
      </c>
      <c r="T1492" s="1" t="s">
        <v>208</v>
      </c>
      <c r="U1492" s="3">
        <f t="shared" si="95"/>
        <v>50</v>
      </c>
      <c r="X1492" s="15" t="s">
        <v>2983</v>
      </c>
    </row>
    <row r="1493" spans="2:24" ht="12.75">
      <c r="B1493" s="16" t="s">
        <v>121</v>
      </c>
      <c r="D1493" s="11">
        <v>42915</v>
      </c>
      <c r="F1493" s="12">
        <v>94.43</v>
      </c>
      <c r="G1493" s="13" t="s">
        <v>65</v>
      </c>
      <c r="H1493" s="14" t="s">
        <v>90</v>
      </c>
      <c r="J1493" s="11" t="s">
        <v>2984</v>
      </c>
      <c r="K1493" s="1" t="s">
        <v>472</v>
      </c>
      <c r="L1493" s="11" t="s">
        <v>2961</v>
      </c>
      <c r="O1493" s="11" t="s">
        <v>124</v>
      </c>
      <c r="P1493" s="3">
        <f t="shared" si="92"/>
        <v>94.43</v>
      </c>
      <c r="Q1493" s="11" t="s">
        <v>72</v>
      </c>
      <c r="R1493" s="3">
        <f t="shared" si="93"/>
        <v>94.43</v>
      </c>
      <c r="S1493" s="2">
        <f t="shared" si="94"/>
        <v>42915</v>
      </c>
      <c r="T1493" s="1" t="s">
        <v>208</v>
      </c>
      <c r="U1493" s="3">
        <f t="shared" si="95"/>
        <v>94.43</v>
      </c>
      <c r="X1493" s="15" t="s">
        <v>2985</v>
      </c>
    </row>
    <row r="1494" spans="2:24" ht="12.75">
      <c r="B1494" s="16" t="s">
        <v>121</v>
      </c>
      <c r="D1494" s="11">
        <v>42945</v>
      </c>
      <c r="F1494" s="12">
        <v>94.26</v>
      </c>
      <c r="G1494" s="13" t="s">
        <v>65</v>
      </c>
      <c r="H1494" s="14" t="s">
        <v>90</v>
      </c>
      <c r="J1494" s="11" t="s">
        <v>2986</v>
      </c>
      <c r="K1494" s="1" t="s">
        <v>472</v>
      </c>
      <c r="L1494" s="11" t="s">
        <v>2961</v>
      </c>
      <c r="O1494" s="11" t="s">
        <v>124</v>
      </c>
      <c r="P1494" s="3">
        <f t="shared" si="92"/>
        <v>94.26</v>
      </c>
      <c r="Q1494" s="11" t="s">
        <v>72</v>
      </c>
      <c r="R1494" s="3">
        <f t="shared" si="93"/>
        <v>94.26</v>
      </c>
      <c r="S1494" s="2">
        <f t="shared" si="94"/>
        <v>42945</v>
      </c>
      <c r="T1494" s="1" t="s">
        <v>208</v>
      </c>
      <c r="U1494" s="3">
        <f t="shared" si="95"/>
        <v>94.26</v>
      </c>
      <c r="X1494" s="15" t="s">
        <v>2987</v>
      </c>
    </row>
    <row r="1495" spans="2:24" ht="12.75">
      <c r="B1495" s="16" t="s">
        <v>121</v>
      </c>
      <c r="D1495" s="11">
        <v>42963</v>
      </c>
      <c r="F1495" s="12">
        <v>63.98999999999796</v>
      </c>
      <c r="G1495" s="13" t="s">
        <v>51</v>
      </c>
      <c r="H1495" s="14" t="s">
        <v>90</v>
      </c>
      <c r="J1495" s="11" t="s">
        <v>2988</v>
      </c>
      <c r="K1495" s="1" t="s">
        <v>472</v>
      </c>
      <c r="L1495" s="11" t="s">
        <v>2862</v>
      </c>
      <c r="O1495" s="11" t="s">
        <v>124</v>
      </c>
      <c r="P1495" s="3">
        <f t="shared" si="92"/>
        <v>63.98999999999796</v>
      </c>
      <c r="Q1495" s="11" t="s">
        <v>72</v>
      </c>
      <c r="R1495" s="3">
        <f t="shared" si="93"/>
        <v>63.98999999999796</v>
      </c>
      <c r="S1495" s="2">
        <f t="shared" si="94"/>
        <v>42963</v>
      </c>
      <c r="T1495" s="1" t="str">
        <f>'[1]Datos Proyecto'!$J$15</f>
        <v>VSFHON.15.HON3</v>
      </c>
      <c r="U1495" s="3">
        <f t="shared" si="95"/>
        <v>63.98999999999796</v>
      </c>
      <c r="X1495" s="15" t="s">
        <v>472</v>
      </c>
    </row>
    <row r="1496" spans="2:24" ht="12.75">
      <c r="B1496" s="16" t="s">
        <v>121</v>
      </c>
      <c r="D1496" s="11">
        <v>42963</v>
      </c>
      <c r="F1496" s="12">
        <v>210.52000000001863</v>
      </c>
      <c r="G1496" s="13" t="s">
        <v>65</v>
      </c>
      <c r="H1496" s="14" t="s">
        <v>90</v>
      </c>
      <c r="J1496" s="11" t="s">
        <v>2989</v>
      </c>
      <c r="K1496" s="1" t="s">
        <v>472</v>
      </c>
      <c r="L1496" s="11" t="s">
        <v>2961</v>
      </c>
      <c r="O1496" s="11" t="s">
        <v>124</v>
      </c>
      <c r="P1496" s="3">
        <f t="shared" si="92"/>
        <v>210.52000000001863</v>
      </c>
      <c r="Q1496" s="11" t="s">
        <v>72</v>
      </c>
      <c r="R1496" s="3">
        <f t="shared" si="93"/>
        <v>210.52000000001863</v>
      </c>
      <c r="S1496" s="2">
        <f t="shared" si="94"/>
        <v>42963</v>
      </c>
      <c r="T1496" s="1" t="s">
        <v>208</v>
      </c>
      <c r="U1496" s="3">
        <f t="shared" si="95"/>
        <v>210.52000000001863</v>
      </c>
      <c r="X1496" s="15" t="s">
        <v>2990</v>
      </c>
    </row>
    <row r="1497" spans="2:24" ht="12.75">
      <c r="B1497" s="16" t="s">
        <v>121</v>
      </c>
      <c r="D1497" s="11">
        <v>43328</v>
      </c>
      <c r="F1497" s="12">
        <v>7.01</v>
      </c>
      <c r="G1497" s="13" t="s">
        <v>51</v>
      </c>
      <c r="H1497" s="14" t="s">
        <v>90</v>
      </c>
      <c r="J1497" s="11" t="s">
        <v>2991</v>
      </c>
      <c r="K1497" s="1" t="s">
        <v>472</v>
      </c>
      <c r="L1497" s="11" t="s">
        <v>2862</v>
      </c>
      <c r="O1497" s="11" t="s">
        <v>124</v>
      </c>
      <c r="P1497" s="3">
        <f t="shared" si="92"/>
        <v>7.01</v>
      </c>
      <c r="Q1497" s="1" t="s">
        <v>476</v>
      </c>
      <c r="R1497" s="3">
        <f t="shared" si="93"/>
        <v>7.01</v>
      </c>
      <c r="S1497" s="2">
        <f t="shared" si="94"/>
        <v>43328</v>
      </c>
      <c r="T1497" s="1" t="str">
        <f>'[1]Datos Proyecto'!$J$15</f>
        <v>VSFHON.15.HON3</v>
      </c>
      <c r="U1497" s="3">
        <f t="shared" si="95"/>
        <v>7.01</v>
      </c>
      <c r="X1497" s="15" t="s">
        <v>472</v>
      </c>
    </row>
    <row r="1498" spans="2:24" ht="12.75">
      <c r="B1498" s="16" t="s">
        <v>121</v>
      </c>
      <c r="D1498" s="11">
        <v>43328</v>
      </c>
      <c r="F1498" s="12">
        <v>23.13</v>
      </c>
      <c r="G1498" s="13" t="s">
        <v>65</v>
      </c>
      <c r="H1498" s="14" t="s">
        <v>90</v>
      </c>
      <c r="J1498" s="11" t="s">
        <v>2992</v>
      </c>
      <c r="K1498" s="1" t="s">
        <v>472</v>
      </c>
      <c r="L1498" s="11" t="s">
        <v>2961</v>
      </c>
      <c r="O1498" s="11" t="s">
        <v>124</v>
      </c>
      <c r="P1498" s="3">
        <f t="shared" si="92"/>
        <v>23.13</v>
      </c>
      <c r="Q1498" s="1" t="s">
        <v>476</v>
      </c>
      <c r="R1498" s="3">
        <f t="shared" si="93"/>
        <v>23.13</v>
      </c>
      <c r="S1498" s="2">
        <f t="shared" si="94"/>
        <v>43328</v>
      </c>
      <c r="T1498" s="1" t="s">
        <v>208</v>
      </c>
      <c r="U1498" s="3">
        <f t="shared" si="95"/>
        <v>23.13</v>
      </c>
      <c r="X1498" s="15" t="s">
        <v>2990</v>
      </c>
    </row>
    <row r="1499" spans="2:24" ht="12.75">
      <c r="B1499" s="16" t="s">
        <v>121</v>
      </c>
      <c r="D1499" s="11">
        <v>42976</v>
      </c>
      <c r="F1499" s="12">
        <v>94.17</v>
      </c>
      <c r="G1499" s="13" t="s">
        <v>65</v>
      </c>
      <c r="H1499" s="14" t="s">
        <v>90</v>
      </c>
      <c r="J1499" s="11" t="s">
        <v>2993</v>
      </c>
      <c r="K1499" s="1" t="s">
        <v>472</v>
      </c>
      <c r="L1499" s="11" t="s">
        <v>2961</v>
      </c>
      <c r="O1499" s="11" t="s">
        <v>124</v>
      </c>
      <c r="P1499" s="3">
        <f t="shared" si="92"/>
        <v>94.17</v>
      </c>
      <c r="Q1499" s="11" t="s">
        <v>72</v>
      </c>
      <c r="R1499" s="3">
        <f t="shared" si="93"/>
        <v>94.17</v>
      </c>
      <c r="S1499" s="2">
        <f t="shared" si="94"/>
        <v>42976</v>
      </c>
      <c r="T1499" s="1" t="s">
        <v>208</v>
      </c>
      <c r="U1499" s="3">
        <f t="shared" si="95"/>
        <v>94.17</v>
      </c>
      <c r="X1499" s="15" t="s">
        <v>2994</v>
      </c>
    </row>
    <row r="1500" spans="2:24" ht="12.75">
      <c r="B1500" s="16" t="s">
        <v>121</v>
      </c>
      <c r="D1500" s="11">
        <v>43007</v>
      </c>
      <c r="F1500" s="12">
        <v>94.23</v>
      </c>
      <c r="G1500" s="13" t="s">
        <v>65</v>
      </c>
      <c r="H1500" s="14" t="s">
        <v>90</v>
      </c>
      <c r="J1500" s="11" t="s">
        <v>2995</v>
      </c>
      <c r="K1500" s="1" t="s">
        <v>472</v>
      </c>
      <c r="L1500" s="11" t="s">
        <v>2961</v>
      </c>
      <c r="O1500" s="11" t="s">
        <v>124</v>
      </c>
      <c r="P1500" s="3">
        <f t="shared" si="92"/>
        <v>94.23</v>
      </c>
      <c r="Q1500" s="11" t="s">
        <v>72</v>
      </c>
      <c r="R1500" s="3">
        <f t="shared" si="93"/>
        <v>94.23</v>
      </c>
      <c r="S1500" s="2">
        <f t="shared" si="94"/>
        <v>43007</v>
      </c>
      <c r="T1500" s="1" t="s">
        <v>208</v>
      </c>
      <c r="U1500" s="3">
        <f t="shared" si="95"/>
        <v>94.23</v>
      </c>
      <c r="X1500" s="15" t="s">
        <v>2996</v>
      </c>
    </row>
    <row r="1501" spans="2:24" ht="12.75">
      <c r="B1501" s="16" t="s">
        <v>121</v>
      </c>
      <c r="D1501" s="11">
        <v>43036</v>
      </c>
      <c r="F1501" s="12">
        <v>94.74</v>
      </c>
      <c r="G1501" s="13" t="s">
        <v>65</v>
      </c>
      <c r="H1501" s="14" t="s">
        <v>90</v>
      </c>
      <c r="J1501" s="11" t="s">
        <v>2997</v>
      </c>
      <c r="K1501" s="1" t="s">
        <v>472</v>
      </c>
      <c r="L1501" s="11" t="s">
        <v>2961</v>
      </c>
      <c r="O1501" s="11" t="s">
        <v>124</v>
      </c>
      <c r="P1501" s="3">
        <f t="shared" si="92"/>
        <v>94.74</v>
      </c>
      <c r="Q1501" s="11" t="s">
        <v>72</v>
      </c>
      <c r="R1501" s="3">
        <f t="shared" si="93"/>
        <v>94.74</v>
      </c>
      <c r="S1501" s="2">
        <f t="shared" si="94"/>
        <v>43036</v>
      </c>
      <c r="T1501" s="1" t="s">
        <v>208</v>
      </c>
      <c r="U1501" s="3">
        <f t="shared" si="95"/>
        <v>94.74</v>
      </c>
      <c r="X1501" s="15" t="s">
        <v>2998</v>
      </c>
    </row>
    <row r="1502" spans="2:24" ht="12.75">
      <c r="B1502" s="16" t="s">
        <v>121</v>
      </c>
      <c r="D1502" s="11">
        <v>43052</v>
      </c>
      <c r="F1502" s="12">
        <v>1000</v>
      </c>
      <c r="G1502" s="13" t="s">
        <v>65</v>
      </c>
      <c r="H1502" s="14" t="s">
        <v>90</v>
      </c>
      <c r="J1502" s="11" t="s">
        <v>2999</v>
      </c>
      <c r="K1502" s="1" t="s">
        <v>472</v>
      </c>
      <c r="L1502" s="11" t="s">
        <v>2961</v>
      </c>
      <c r="O1502" s="11" t="s">
        <v>124</v>
      </c>
      <c r="P1502" s="3">
        <f t="shared" si="92"/>
        <v>1000</v>
      </c>
      <c r="Q1502" s="11" t="s">
        <v>72</v>
      </c>
      <c r="R1502" s="3">
        <f t="shared" si="93"/>
        <v>1000</v>
      </c>
      <c r="S1502" s="2">
        <f t="shared" si="94"/>
        <v>43052</v>
      </c>
      <c r="T1502" s="1" t="s">
        <v>208</v>
      </c>
      <c r="U1502" s="3">
        <f t="shared" si="95"/>
        <v>1000</v>
      </c>
      <c r="X1502" s="15" t="s">
        <v>3000</v>
      </c>
    </row>
    <row r="1503" spans="2:24" ht="12.75">
      <c r="B1503" s="16" t="s">
        <v>121</v>
      </c>
      <c r="D1503" s="11">
        <v>43068</v>
      </c>
      <c r="F1503" s="12">
        <v>94.98</v>
      </c>
      <c r="G1503" s="13" t="s">
        <v>65</v>
      </c>
      <c r="H1503" s="14" t="s">
        <v>90</v>
      </c>
      <c r="J1503" s="11" t="s">
        <v>3001</v>
      </c>
      <c r="K1503" s="1" t="s">
        <v>472</v>
      </c>
      <c r="L1503" s="11" t="s">
        <v>2961</v>
      </c>
      <c r="O1503" s="11" t="s">
        <v>124</v>
      </c>
      <c r="P1503" s="3">
        <f t="shared" si="92"/>
        <v>94.98</v>
      </c>
      <c r="Q1503" s="11" t="s">
        <v>72</v>
      </c>
      <c r="R1503" s="3">
        <f t="shared" si="93"/>
        <v>94.98</v>
      </c>
      <c r="S1503" s="2">
        <f t="shared" si="94"/>
        <v>43068</v>
      </c>
      <c r="T1503" s="1" t="s">
        <v>208</v>
      </c>
      <c r="U1503" s="3">
        <f t="shared" si="95"/>
        <v>94.98</v>
      </c>
      <c r="X1503" s="15" t="s">
        <v>2965</v>
      </c>
    </row>
    <row r="1504" spans="2:24" ht="12.75">
      <c r="B1504" s="16" t="s">
        <v>121</v>
      </c>
      <c r="D1504" s="11">
        <v>43100</v>
      </c>
      <c r="F1504" s="12">
        <v>94.36</v>
      </c>
      <c r="G1504" s="13" t="s">
        <v>65</v>
      </c>
      <c r="H1504" s="14" t="s">
        <v>90</v>
      </c>
      <c r="J1504" s="11" t="s">
        <v>3002</v>
      </c>
      <c r="K1504" s="1" t="s">
        <v>472</v>
      </c>
      <c r="L1504" s="11" t="s">
        <v>2961</v>
      </c>
      <c r="O1504" s="11" t="s">
        <v>124</v>
      </c>
      <c r="P1504" s="3">
        <f t="shared" si="92"/>
        <v>94.36</v>
      </c>
      <c r="Q1504" s="11" t="s">
        <v>72</v>
      </c>
      <c r="R1504" s="3">
        <f t="shared" si="93"/>
        <v>94.36</v>
      </c>
      <c r="S1504" s="2">
        <f t="shared" si="94"/>
        <v>43100</v>
      </c>
      <c r="T1504" s="1" t="s">
        <v>208</v>
      </c>
      <c r="U1504" s="3">
        <f t="shared" si="95"/>
        <v>94.36</v>
      </c>
      <c r="X1504" s="15" t="s">
        <v>3003</v>
      </c>
    </row>
    <row r="1505" spans="2:24" ht="12.75">
      <c r="B1505" s="16" t="s">
        <v>121</v>
      </c>
      <c r="D1505" s="11">
        <v>42742</v>
      </c>
      <c r="F1505" s="12">
        <v>20</v>
      </c>
      <c r="G1505" s="19" t="s">
        <v>77</v>
      </c>
      <c r="H1505" s="14" t="s">
        <v>90</v>
      </c>
      <c r="J1505" s="11" t="s">
        <v>2913</v>
      </c>
      <c r="K1505" s="1" t="s">
        <v>472</v>
      </c>
      <c r="L1505" s="11" t="s">
        <v>3004</v>
      </c>
      <c r="O1505" s="11" t="s">
        <v>124</v>
      </c>
      <c r="P1505" s="3">
        <f t="shared" si="92"/>
        <v>20</v>
      </c>
      <c r="Q1505" s="11" t="s">
        <v>72</v>
      </c>
      <c r="R1505" s="3">
        <f t="shared" si="93"/>
        <v>20</v>
      </c>
      <c r="S1505" s="2">
        <f t="shared" si="94"/>
        <v>42742</v>
      </c>
      <c r="T1505" s="1" t="s">
        <v>2740</v>
      </c>
      <c r="U1505" s="3">
        <f t="shared" si="95"/>
        <v>20</v>
      </c>
      <c r="X1505" s="15" t="s">
        <v>472</v>
      </c>
    </row>
    <row r="1506" spans="2:24" ht="12.75">
      <c r="B1506" s="16" t="s">
        <v>121</v>
      </c>
      <c r="D1506" s="11">
        <v>42773</v>
      </c>
      <c r="F1506" s="12">
        <v>25</v>
      </c>
      <c r="G1506" s="19" t="s">
        <v>77</v>
      </c>
      <c r="H1506" s="14" t="s">
        <v>90</v>
      </c>
      <c r="J1506" s="11" t="s">
        <v>2913</v>
      </c>
      <c r="K1506" s="1" t="s">
        <v>472</v>
      </c>
      <c r="L1506" s="11" t="s">
        <v>3004</v>
      </c>
      <c r="O1506" s="11" t="s">
        <v>124</v>
      </c>
      <c r="P1506" s="3">
        <f t="shared" si="92"/>
        <v>25</v>
      </c>
      <c r="Q1506" s="11" t="s">
        <v>72</v>
      </c>
      <c r="R1506" s="3">
        <f t="shared" si="93"/>
        <v>25</v>
      </c>
      <c r="S1506" s="2">
        <f t="shared" si="94"/>
        <v>42773</v>
      </c>
      <c r="T1506" s="1" t="s">
        <v>2740</v>
      </c>
      <c r="U1506" s="3">
        <f t="shared" si="95"/>
        <v>25</v>
      </c>
      <c r="X1506" s="15" t="s">
        <v>472</v>
      </c>
    </row>
    <row r="1507" spans="2:24" ht="12.75">
      <c r="B1507" s="16" t="s">
        <v>121</v>
      </c>
      <c r="D1507" s="11">
        <v>42801</v>
      </c>
      <c r="F1507" s="12">
        <v>25</v>
      </c>
      <c r="G1507" s="19" t="s">
        <v>77</v>
      </c>
      <c r="H1507" s="14" t="s">
        <v>90</v>
      </c>
      <c r="J1507" s="11" t="s">
        <v>2913</v>
      </c>
      <c r="K1507" s="1" t="s">
        <v>472</v>
      </c>
      <c r="L1507" s="11" t="s">
        <v>3004</v>
      </c>
      <c r="O1507" s="11" t="s">
        <v>124</v>
      </c>
      <c r="P1507" s="3">
        <f t="shared" si="92"/>
        <v>25</v>
      </c>
      <c r="Q1507" s="11" t="s">
        <v>72</v>
      </c>
      <c r="R1507" s="3">
        <f t="shared" si="93"/>
        <v>25</v>
      </c>
      <c r="S1507" s="2">
        <f t="shared" si="94"/>
        <v>42801</v>
      </c>
      <c r="T1507" s="1" t="s">
        <v>2740</v>
      </c>
      <c r="U1507" s="3">
        <f t="shared" si="95"/>
        <v>25</v>
      </c>
      <c r="X1507" s="15" t="s">
        <v>472</v>
      </c>
    </row>
    <row r="1508" spans="2:24" ht="12.75">
      <c r="B1508" s="16" t="s">
        <v>121</v>
      </c>
      <c r="D1508" s="11">
        <v>42832</v>
      </c>
      <c r="F1508" s="12">
        <v>25</v>
      </c>
      <c r="G1508" s="19" t="s">
        <v>77</v>
      </c>
      <c r="H1508" s="14" t="s">
        <v>90</v>
      </c>
      <c r="J1508" s="11" t="s">
        <v>2913</v>
      </c>
      <c r="K1508" s="1" t="s">
        <v>472</v>
      </c>
      <c r="L1508" s="11" t="s">
        <v>3004</v>
      </c>
      <c r="O1508" s="11" t="s">
        <v>124</v>
      </c>
      <c r="P1508" s="3">
        <f t="shared" si="92"/>
        <v>25</v>
      </c>
      <c r="Q1508" s="11" t="s">
        <v>72</v>
      </c>
      <c r="R1508" s="3">
        <f t="shared" si="93"/>
        <v>25</v>
      </c>
      <c r="S1508" s="2">
        <f t="shared" si="94"/>
        <v>42832</v>
      </c>
      <c r="T1508" s="1" t="s">
        <v>2740</v>
      </c>
      <c r="U1508" s="3">
        <f t="shared" si="95"/>
        <v>25</v>
      </c>
      <c r="X1508" s="15" t="s">
        <v>472</v>
      </c>
    </row>
    <row r="1509" spans="2:24" ht="12.75">
      <c r="B1509" s="16" t="s">
        <v>121</v>
      </c>
      <c r="D1509" s="11">
        <v>42862</v>
      </c>
      <c r="F1509" s="12">
        <v>25</v>
      </c>
      <c r="G1509" s="19" t="s">
        <v>77</v>
      </c>
      <c r="H1509" s="14" t="s">
        <v>90</v>
      </c>
      <c r="J1509" s="11" t="s">
        <v>2913</v>
      </c>
      <c r="K1509" s="1" t="s">
        <v>472</v>
      </c>
      <c r="L1509" s="11" t="s">
        <v>3004</v>
      </c>
      <c r="O1509" s="11" t="s">
        <v>124</v>
      </c>
      <c r="P1509" s="3">
        <f t="shared" si="92"/>
        <v>25</v>
      </c>
      <c r="Q1509" s="11" t="s">
        <v>72</v>
      </c>
      <c r="R1509" s="3">
        <f t="shared" si="93"/>
        <v>25</v>
      </c>
      <c r="S1509" s="2">
        <f t="shared" si="94"/>
        <v>42862</v>
      </c>
      <c r="T1509" s="1" t="s">
        <v>2740</v>
      </c>
      <c r="U1509" s="3">
        <f t="shared" si="95"/>
        <v>25</v>
      </c>
      <c r="X1509" s="15" t="s">
        <v>472</v>
      </c>
    </row>
    <row r="1510" spans="2:24" ht="12.75">
      <c r="B1510" s="16" t="s">
        <v>121</v>
      </c>
      <c r="D1510" s="11">
        <v>42893</v>
      </c>
      <c r="F1510" s="12">
        <v>25</v>
      </c>
      <c r="G1510" s="19" t="s">
        <v>77</v>
      </c>
      <c r="H1510" s="14" t="s">
        <v>90</v>
      </c>
      <c r="J1510" s="11" t="s">
        <v>2913</v>
      </c>
      <c r="K1510" s="1" t="s">
        <v>472</v>
      </c>
      <c r="L1510" s="11" t="s">
        <v>3004</v>
      </c>
      <c r="O1510" s="11" t="s">
        <v>124</v>
      </c>
      <c r="P1510" s="3">
        <f t="shared" si="92"/>
        <v>25</v>
      </c>
      <c r="Q1510" s="11" t="s">
        <v>72</v>
      </c>
      <c r="R1510" s="3">
        <f t="shared" si="93"/>
        <v>25</v>
      </c>
      <c r="S1510" s="2">
        <f t="shared" si="94"/>
        <v>42893</v>
      </c>
      <c r="T1510" s="1" t="s">
        <v>2740</v>
      </c>
      <c r="U1510" s="3">
        <f t="shared" si="95"/>
        <v>25</v>
      </c>
      <c r="X1510" s="15" t="s">
        <v>472</v>
      </c>
    </row>
    <row r="1511" spans="2:24" ht="12.75">
      <c r="B1511" s="16" t="s">
        <v>121</v>
      </c>
      <c r="D1511" s="11">
        <v>42916</v>
      </c>
      <c r="F1511" s="12">
        <v>20</v>
      </c>
      <c r="G1511" s="19" t="s">
        <v>77</v>
      </c>
      <c r="H1511" s="14" t="s">
        <v>90</v>
      </c>
      <c r="J1511" s="11" t="s">
        <v>2913</v>
      </c>
      <c r="K1511" s="1" t="s">
        <v>472</v>
      </c>
      <c r="L1511" s="11" t="s">
        <v>3004</v>
      </c>
      <c r="O1511" s="11" t="s">
        <v>124</v>
      </c>
      <c r="P1511" s="3">
        <f t="shared" si="92"/>
        <v>20</v>
      </c>
      <c r="Q1511" s="11" t="s">
        <v>72</v>
      </c>
      <c r="R1511" s="3">
        <f t="shared" si="93"/>
        <v>20</v>
      </c>
      <c r="S1511" s="2">
        <f t="shared" si="94"/>
        <v>42916</v>
      </c>
      <c r="T1511" s="1" t="s">
        <v>2740</v>
      </c>
      <c r="U1511" s="3">
        <f t="shared" si="95"/>
        <v>20</v>
      </c>
      <c r="X1511" s="15" t="s">
        <v>472</v>
      </c>
    </row>
    <row r="1512" spans="2:24" ht="12.75">
      <c r="B1512" s="16" t="s">
        <v>121</v>
      </c>
      <c r="D1512" s="11">
        <v>42923</v>
      </c>
      <c r="F1512" s="12">
        <v>25</v>
      </c>
      <c r="G1512" s="19" t="s">
        <v>77</v>
      </c>
      <c r="H1512" s="14" t="s">
        <v>90</v>
      </c>
      <c r="J1512" s="11" t="s">
        <v>2913</v>
      </c>
      <c r="K1512" s="1" t="s">
        <v>472</v>
      </c>
      <c r="L1512" s="11" t="s">
        <v>3004</v>
      </c>
      <c r="O1512" s="11" t="s">
        <v>124</v>
      </c>
      <c r="P1512" s="3">
        <f t="shared" si="92"/>
        <v>25</v>
      </c>
      <c r="Q1512" s="11" t="s">
        <v>72</v>
      </c>
      <c r="R1512" s="3">
        <f t="shared" si="93"/>
        <v>25</v>
      </c>
      <c r="S1512" s="2">
        <f t="shared" si="94"/>
        <v>42923</v>
      </c>
      <c r="T1512" s="1" t="s">
        <v>2740</v>
      </c>
      <c r="U1512" s="3">
        <f t="shared" si="95"/>
        <v>25</v>
      </c>
      <c r="X1512" s="15" t="s">
        <v>472</v>
      </c>
    </row>
    <row r="1513" spans="2:24" ht="12.75">
      <c r="B1513" s="16" t="s">
        <v>121</v>
      </c>
      <c r="D1513" s="11">
        <v>42947</v>
      </c>
      <c r="F1513" s="12">
        <v>20</v>
      </c>
      <c r="G1513" s="19" t="s">
        <v>77</v>
      </c>
      <c r="H1513" s="14" t="s">
        <v>90</v>
      </c>
      <c r="J1513" s="11" t="s">
        <v>2913</v>
      </c>
      <c r="K1513" s="1" t="s">
        <v>472</v>
      </c>
      <c r="L1513" s="11" t="s">
        <v>3004</v>
      </c>
      <c r="O1513" s="11" t="s">
        <v>124</v>
      </c>
      <c r="P1513" s="3">
        <f t="shared" si="92"/>
        <v>20</v>
      </c>
      <c r="Q1513" s="11" t="s">
        <v>72</v>
      </c>
      <c r="R1513" s="3">
        <f t="shared" si="93"/>
        <v>20</v>
      </c>
      <c r="S1513" s="2">
        <f t="shared" si="94"/>
        <v>42947</v>
      </c>
      <c r="T1513" s="1" t="s">
        <v>2740</v>
      </c>
      <c r="U1513" s="3">
        <f t="shared" si="95"/>
        <v>20</v>
      </c>
      <c r="X1513" s="15" t="s">
        <v>472</v>
      </c>
    </row>
    <row r="1514" spans="2:24" ht="12.75">
      <c r="B1514" s="16" t="s">
        <v>121</v>
      </c>
      <c r="D1514" s="11">
        <v>42954</v>
      </c>
      <c r="F1514" s="12">
        <v>25</v>
      </c>
      <c r="G1514" s="19" t="s">
        <v>77</v>
      </c>
      <c r="H1514" s="14" t="s">
        <v>90</v>
      </c>
      <c r="J1514" s="11" t="s">
        <v>2913</v>
      </c>
      <c r="K1514" s="1" t="s">
        <v>472</v>
      </c>
      <c r="L1514" s="11" t="s">
        <v>3004</v>
      </c>
      <c r="O1514" s="11" t="s">
        <v>124</v>
      </c>
      <c r="P1514" s="3">
        <f t="shared" si="92"/>
        <v>25</v>
      </c>
      <c r="Q1514" s="11" t="s">
        <v>72</v>
      </c>
      <c r="R1514" s="3">
        <f t="shared" si="93"/>
        <v>25</v>
      </c>
      <c r="S1514" s="2">
        <f t="shared" si="94"/>
        <v>42954</v>
      </c>
      <c r="T1514" s="1" t="s">
        <v>2740</v>
      </c>
      <c r="U1514" s="3">
        <f t="shared" si="95"/>
        <v>25</v>
      </c>
      <c r="X1514" s="15" t="s">
        <v>472</v>
      </c>
    </row>
    <row r="1515" spans="2:24" ht="12.75">
      <c r="B1515" s="16" t="s">
        <v>121</v>
      </c>
      <c r="D1515" s="11">
        <v>42978</v>
      </c>
      <c r="F1515" s="12">
        <v>20</v>
      </c>
      <c r="G1515" s="19" t="s">
        <v>77</v>
      </c>
      <c r="H1515" s="14" t="s">
        <v>90</v>
      </c>
      <c r="J1515" s="11" t="s">
        <v>2913</v>
      </c>
      <c r="K1515" s="1" t="s">
        <v>472</v>
      </c>
      <c r="L1515" s="11" t="s">
        <v>3004</v>
      </c>
      <c r="O1515" s="11" t="s">
        <v>124</v>
      </c>
      <c r="P1515" s="3">
        <f t="shared" si="92"/>
        <v>20</v>
      </c>
      <c r="Q1515" s="11" t="s">
        <v>72</v>
      </c>
      <c r="R1515" s="3">
        <f t="shared" si="93"/>
        <v>20</v>
      </c>
      <c r="S1515" s="2">
        <f t="shared" si="94"/>
        <v>42978</v>
      </c>
      <c r="T1515" s="1" t="s">
        <v>2740</v>
      </c>
      <c r="U1515" s="3">
        <f t="shared" si="95"/>
        <v>20</v>
      </c>
      <c r="X1515" s="15" t="s">
        <v>472</v>
      </c>
    </row>
    <row r="1516" spans="2:24" ht="12.75">
      <c r="B1516" s="16" t="s">
        <v>121</v>
      </c>
      <c r="D1516" s="11">
        <v>42985</v>
      </c>
      <c r="F1516" s="12">
        <v>25</v>
      </c>
      <c r="G1516" s="19" t="s">
        <v>77</v>
      </c>
      <c r="H1516" s="14" t="s">
        <v>90</v>
      </c>
      <c r="J1516" s="11" t="s">
        <v>2913</v>
      </c>
      <c r="K1516" s="1" t="s">
        <v>472</v>
      </c>
      <c r="L1516" s="11" t="s">
        <v>3004</v>
      </c>
      <c r="O1516" s="11" t="s">
        <v>124</v>
      </c>
      <c r="P1516" s="3">
        <f t="shared" si="92"/>
        <v>25</v>
      </c>
      <c r="Q1516" s="11" t="s">
        <v>72</v>
      </c>
      <c r="R1516" s="3">
        <f t="shared" si="93"/>
        <v>25</v>
      </c>
      <c r="S1516" s="2">
        <f t="shared" si="94"/>
        <v>42985</v>
      </c>
      <c r="T1516" s="1" t="s">
        <v>2740</v>
      </c>
      <c r="U1516" s="3">
        <f t="shared" si="95"/>
        <v>25</v>
      </c>
      <c r="X1516" s="15" t="s">
        <v>472</v>
      </c>
    </row>
    <row r="1517" spans="2:24" ht="12.75">
      <c r="B1517" s="16" t="s">
        <v>121</v>
      </c>
      <c r="D1517" s="11">
        <v>43008</v>
      </c>
      <c r="F1517" s="12">
        <v>20</v>
      </c>
      <c r="G1517" s="19" t="s">
        <v>77</v>
      </c>
      <c r="H1517" s="14" t="s">
        <v>90</v>
      </c>
      <c r="J1517" s="11" t="s">
        <v>2913</v>
      </c>
      <c r="K1517" s="1" t="s">
        <v>472</v>
      </c>
      <c r="L1517" s="11" t="s">
        <v>3004</v>
      </c>
      <c r="O1517" s="11" t="s">
        <v>124</v>
      </c>
      <c r="P1517" s="3">
        <f t="shared" si="92"/>
        <v>20</v>
      </c>
      <c r="Q1517" s="11" t="s">
        <v>72</v>
      </c>
      <c r="R1517" s="3">
        <f t="shared" si="93"/>
        <v>20</v>
      </c>
      <c r="S1517" s="2">
        <f t="shared" si="94"/>
        <v>43008</v>
      </c>
      <c r="T1517" s="1" t="s">
        <v>2740</v>
      </c>
      <c r="U1517" s="3">
        <f t="shared" si="95"/>
        <v>20</v>
      </c>
      <c r="X1517" s="15" t="s">
        <v>472</v>
      </c>
    </row>
    <row r="1518" spans="2:24" ht="12.75">
      <c r="B1518" s="16" t="s">
        <v>121</v>
      </c>
      <c r="D1518" s="11">
        <v>43015</v>
      </c>
      <c r="F1518" s="12">
        <v>25</v>
      </c>
      <c r="G1518" s="19" t="s">
        <v>77</v>
      </c>
      <c r="H1518" s="14" t="s">
        <v>90</v>
      </c>
      <c r="J1518" s="11" t="s">
        <v>2913</v>
      </c>
      <c r="K1518" s="1" t="s">
        <v>472</v>
      </c>
      <c r="L1518" s="11" t="s">
        <v>3004</v>
      </c>
      <c r="O1518" s="11" t="s">
        <v>124</v>
      </c>
      <c r="P1518" s="3">
        <f t="shared" si="92"/>
        <v>25</v>
      </c>
      <c r="Q1518" s="11" t="s">
        <v>72</v>
      </c>
      <c r="R1518" s="3">
        <f t="shared" si="93"/>
        <v>25</v>
      </c>
      <c r="S1518" s="2">
        <f t="shared" si="94"/>
        <v>43015</v>
      </c>
      <c r="T1518" s="1" t="s">
        <v>2740</v>
      </c>
      <c r="U1518" s="3">
        <f t="shared" si="95"/>
        <v>25</v>
      </c>
      <c r="X1518" s="15" t="s">
        <v>472</v>
      </c>
    </row>
    <row r="1519" spans="2:24" ht="12.75">
      <c r="B1519" s="16" t="s">
        <v>121</v>
      </c>
      <c r="D1519" s="11">
        <v>43039</v>
      </c>
      <c r="F1519" s="12">
        <v>20</v>
      </c>
      <c r="G1519" s="19" t="s">
        <v>77</v>
      </c>
      <c r="H1519" s="14" t="s">
        <v>90</v>
      </c>
      <c r="J1519" s="11" t="s">
        <v>2913</v>
      </c>
      <c r="K1519" s="1" t="s">
        <v>472</v>
      </c>
      <c r="L1519" s="11" t="s">
        <v>3004</v>
      </c>
      <c r="O1519" s="11" t="s">
        <v>124</v>
      </c>
      <c r="P1519" s="3">
        <f t="shared" si="92"/>
        <v>20</v>
      </c>
      <c r="Q1519" s="11" t="s">
        <v>72</v>
      </c>
      <c r="R1519" s="3">
        <f t="shared" si="93"/>
        <v>20</v>
      </c>
      <c r="S1519" s="2">
        <f t="shared" si="94"/>
        <v>43039</v>
      </c>
      <c r="T1519" s="1" t="s">
        <v>2740</v>
      </c>
      <c r="U1519" s="3">
        <f t="shared" si="95"/>
        <v>20</v>
      </c>
      <c r="X1519" s="15" t="s">
        <v>472</v>
      </c>
    </row>
    <row r="1520" spans="2:24" ht="12.75">
      <c r="B1520" s="16" t="s">
        <v>121</v>
      </c>
      <c r="D1520" s="11">
        <v>43046</v>
      </c>
      <c r="F1520" s="12">
        <v>25</v>
      </c>
      <c r="G1520" s="19" t="s">
        <v>77</v>
      </c>
      <c r="H1520" s="14" t="s">
        <v>90</v>
      </c>
      <c r="J1520" s="11" t="s">
        <v>2913</v>
      </c>
      <c r="K1520" s="1" t="s">
        <v>472</v>
      </c>
      <c r="L1520" s="11" t="s">
        <v>3004</v>
      </c>
      <c r="O1520" s="11" t="s">
        <v>124</v>
      </c>
      <c r="P1520" s="3">
        <f t="shared" si="92"/>
        <v>25</v>
      </c>
      <c r="Q1520" s="11" t="s">
        <v>72</v>
      </c>
      <c r="R1520" s="3">
        <f t="shared" si="93"/>
        <v>25</v>
      </c>
      <c r="S1520" s="2">
        <f t="shared" si="94"/>
        <v>43046</v>
      </c>
      <c r="T1520" s="1" t="s">
        <v>2740</v>
      </c>
      <c r="U1520" s="3">
        <f t="shared" si="95"/>
        <v>25</v>
      </c>
      <c r="X1520" s="15" t="s">
        <v>472</v>
      </c>
    </row>
    <row r="1521" spans="2:24" ht="12.75">
      <c r="B1521" s="16" t="s">
        <v>121</v>
      </c>
      <c r="D1521" s="11">
        <v>43049</v>
      </c>
      <c r="F1521" s="12">
        <v>350</v>
      </c>
      <c r="G1521" s="19" t="s">
        <v>77</v>
      </c>
      <c r="H1521" s="14" t="s">
        <v>90</v>
      </c>
      <c r="J1521" s="11" t="s">
        <v>2913</v>
      </c>
      <c r="K1521" s="1" t="s">
        <v>472</v>
      </c>
      <c r="L1521" s="11" t="s">
        <v>3004</v>
      </c>
      <c r="O1521" s="11" t="s">
        <v>124</v>
      </c>
      <c r="P1521" s="3">
        <f t="shared" si="92"/>
        <v>350</v>
      </c>
      <c r="Q1521" s="11" t="s">
        <v>72</v>
      </c>
      <c r="R1521" s="3">
        <f t="shared" si="93"/>
        <v>350</v>
      </c>
      <c r="S1521" s="2">
        <f t="shared" si="94"/>
        <v>43049</v>
      </c>
      <c r="T1521" s="1" t="s">
        <v>2740</v>
      </c>
      <c r="U1521" s="3">
        <f t="shared" si="95"/>
        <v>350</v>
      </c>
      <c r="X1521" s="15">
        <v>23855330</v>
      </c>
    </row>
    <row r="1522" spans="2:24" ht="12.75">
      <c r="B1522" s="16" t="s">
        <v>121</v>
      </c>
      <c r="D1522" s="11">
        <v>43069</v>
      </c>
      <c r="F1522" s="12">
        <v>20</v>
      </c>
      <c r="G1522" s="19" t="s">
        <v>77</v>
      </c>
      <c r="H1522" s="14" t="s">
        <v>90</v>
      </c>
      <c r="J1522" s="11" t="s">
        <v>2913</v>
      </c>
      <c r="K1522" s="1" t="s">
        <v>472</v>
      </c>
      <c r="L1522" s="11" t="s">
        <v>3004</v>
      </c>
      <c r="O1522" s="11" t="s">
        <v>124</v>
      </c>
      <c r="P1522" s="3">
        <f t="shared" si="92"/>
        <v>20</v>
      </c>
      <c r="Q1522" s="11" t="s">
        <v>72</v>
      </c>
      <c r="R1522" s="3">
        <f t="shared" si="93"/>
        <v>20</v>
      </c>
      <c r="S1522" s="2">
        <f t="shared" si="94"/>
        <v>43069</v>
      </c>
      <c r="T1522" s="1" t="s">
        <v>2740</v>
      </c>
      <c r="U1522" s="3">
        <f t="shared" si="95"/>
        <v>20</v>
      </c>
      <c r="X1522" s="15" t="s">
        <v>472</v>
      </c>
    </row>
    <row r="1523" spans="2:24" ht="12.75">
      <c r="B1523" s="16" t="s">
        <v>121</v>
      </c>
      <c r="D1523" s="11">
        <v>43076</v>
      </c>
      <c r="F1523" s="12">
        <v>25</v>
      </c>
      <c r="G1523" s="19" t="s">
        <v>77</v>
      </c>
      <c r="H1523" s="14" t="s">
        <v>90</v>
      </c>
      <c r="J1523" s="11" t="s">
        <v>2913</v>
      </c>
      <c r="K1523" s="1" t="s">
        <v>472</v>
      </c>
      <c r="L1523" s="11" t="s">
        <v>3004</v>
      </c>
      <c r="O1523" s="11" t="s">
        <v>124</v>
      </c>
      <c r="P1523" s="3">
        <f t="shared" si="92"/>
        <v>25</v>
      </c>
      <c r="Q1523" s="11" t="s">
        <v>72</v>
      </c>
      <c r="R1523" s="3">
        <f t="shared" si="93"/>
        <v>25</v>
      </c>
      <c r="S1523" s="2">
        <f t="shared" si="94"/>
        <v>43076</v>
      </c>
      <c r="T1523" s="1" t="s">
        <v>2740</v>
      </c>
      <c r="U1523" s="3">
        <f t="shared" si="95"/>
        <v>25</v>
      </c>
      <c r="X1523" s="15" t="s">
        <v>472</v>
      </c>
    </row>
    <row r="1524" spans="2:24" ht="12.75">
      <c r="B1524" s="16" t="s">
        <v>50</v>
      </c>
      <c r="D1524" s="11">
        <v>42783</v>
      </c>
      <c r="F1524" s="12">
        <v>1</v>
      </c>
      <c r="G1524" s="13" t="s">
        <v>38</v>
      </c>
      <c r="H1524" s="14" t="s">
        <v>90</v>
      </c>
      <c r="J1524" s="11" t="s">
        <v>3005</v>
      </c>
      <c r="K1524" s="1" t="s">
        <v>472</v>
      </c>
      <c r="L1524" s="11" t="s">
        <v>3006</v>
      </c>
      <c r="O1524" s="11" t="s">
        <v>124</v>
      </c>
      <c r="P1524" s="3">
        <f t="shared" si="92"/>
        <v>1</v>
      </c>
      <c r="Q1524" s="11" t="s">
        <v>72</v>
      </c>
      <c r="R1524" s="3">
        <f t="shared" si="93"/>
        <v>1</v>
      </c>
      <c r="S1524" s="2">
        <f t="shared" si="94"/>
        <v>42783</v>
      </c>
      <c r="T1524" s="1" t="str">
        <f>'[1]Datos Proyecto'!$J$3</f>
        <v>ADT.15.HON3</v>
      </c>
      <c r="U1524" s="3">
        <f t="shared" si="95"/>
        <v>1</v>
      </c>
      <c r="X1524" s="15" t="s">
        <v>47</v>
      </c>
    </row>
    <row r="1525" spans="2:24" ht="12.75">
      <c r="B1525" s="16" t="s">
        <v>50</v>
      </c>
      <c r="D1525" s="11">
        <v>42825</v>
      </c>
      <c r="F1525" s="12">
        <v>1</v>
      </c>
      <c r="G1525" s="13" t="s">
        <v>38</v>
      </c>
      <c r="H1525" s="14" t="s">
        <v>90</v>
      </c>
      <c r="J1525" s="11" t="s">
        <v>3005</v>
      </c>
      <c r="K1525" s="1" t="s">
        <v>472</v>
      </c>
      <c r="L1525" s="11" t="s">
        <v>3006</v>
      </c>
      <c r="O1525" s="11" t="s">
        <v>124</v>
      </c>
      <c r="P1525" s="3">
        <f t="shared" si="92"/>
        <v>1</v>
      </c>
      <c r="Q1525" s="11" t="s">
        <v>72</v>
      </c>
      <c r="R1525" s="3">
        <f t="shared" si="93"/>
        <v>1</v>
      </c>
      <c r="S1525" s="2">
        <f t="shared" si="94"/>
        <v>42825</v>
      </c>
      <c r="T1525" s="1" t="str">
        <f>'[1]Datos Proyecto'!$J$3</f>
        <v>ADT.15.HON3</v>
      </c>
      <c r="U1525" s="3">
        <f t="shared" si="95"/>
        <v>1</v>
      </c>
      <c r="X1525" s="15" t="s">
        <v>47</v>
      </c>
    </row>
    <row r="1526" spans="2:24" ht="12.75">
      <c r="B1526" s="16" t="s">
        <v>50</v>
      </c>
      <c r="D1526" s="11">
        <v>42830</v>
      </c>
      <c r="F1526" s="12">
        <v>12</v>
      </c>
      <c r="G1526" s="13" t="s">
        <v>38</v>
      </c>
      <c r="H1526" s="14" t="s">
        <v>90</v>
      </c>
      <c r="J1526" s="11" t="s">
        <v>3007</v>
      </c>
      <c r="K1526" s="1" t="s">
        <v>472</v>
      </c>
      <c r="L1526" s="11" t="s">
        <v>3006</v>
      </c>
      <c r="O1526" s="11" t="s">
        <v>124</v>
      </c>
      <c r="P1526" s="3">
        <f t="shared" si="92"/>
        <v>12</v>
      </c>
      <c r="Q1526" s="11" t="s">
        <v>72</v>
      </c>
      <c r="R1526" s="3">
        <f t="shared" si="93"/>
        <v>12</v>
      </c>
      <c r="S1526" s="2">
        <f t="shared" si="94"/>
        <v>42830</v>
      </c>
      <c r="T1526" s="1" t="str">
        <f>'[1]Datos Proyecto'!$J$3</f>
        <v>ADT.15.HON3</v>
      </c>
      <c r="U1526" s="3">
        <f t="shared" si="95"/>
        <v>12</v>
      </c>
      <c r="X1526" s="15" t="s">
        <v>47</v>
      </c>
    </row>
    <row r="1527" spans="2:24" ht="12.75">
      <c r="B1527" s="16" t="s">
        <v>50</v>
      </c>
      <c r="D1527" s="11">
        <v>42830</v>
      </c>
      <c r="F1527" s="12">
        <v>3</v>
      </c>
      <c r="G1527" s="13" t="s">
        <v>38</v>
      </c>
      <c r="H1527" s="14" t="s">
        <v>90</v>
      </c>
      <c r="J1527" s="11" t="s">
        <v>3008</v>
      </c>
      <c r="K1527" s="1" t="s">
        <v>472</v>
      </c>
      <c r="L1527" s="11" t="s">
        <v>3006</v>
      </c>
      <c r="O1527" s="11" t="s">
        <v>124</v>
      </c>
      <c r="P1527" s="3">
        <f t="shared" si="92"/>
        <v>3</v>
      </c>
      <c r="Q1527" s="11" t="s">
        <v>72</v>
      </c>
      <c r="R1527" s="3">
        <f t="shared" si="93"/>
        <v>3</v>
      </c>
      <c r="S1527" s="2">
        <f t="shared" si="94"/>
        <v>42830</v>
      </c>
      <c r="T1527" s="1" t="str">
        <f>'[1]Datos Proyecto'!$J$3</f>
        <v>ADT.15.HON3</v>
      </c>
      <c r="U1527" s="3">
        <f t="shared" si="95"/>
        <v>3</v>
      </c>
      <c r="X1527" s="15" t="s">
        <v>47</v>
      </c>
    </row>
    <row r="1528" spans="2:24" ht="12.75">
      <c r="B1528" s="16" t="s">
        <v>50</v>
      </c>
      <c r="D1528" s="11">
        <v>42853</v>
      </c>
      <c r="F1528" s="12">
        <v>1</v>
      </c>
      <c r="G1528" s="13" t="s">
        <v>38</v>
      </c>
      <c r="H1528" s="14" t="s">
        <v>90</v>
      </c>
      <c r="J1528" s="11" t="s">
        <v>3005</v>
      </c>
      <c r="K1528" s="1" t="s">
        <v>472</v>
      </c>
      <c r="L1528" s="11" t="s">
        <v>3006</v>
      </c>
      <c r="O1528" s="11" t="s">
        <v>124</v>
      </c>
      <c r="P1528" s="3">
        <f t="shared" si="92"/>
        <v>1</v>
      </c>
      <c r="Q1528" s="11" t="s">
        <v>72</v>
      </c>
      <c r="R1528" s="3">
        <f t="shared" si="93"/>
        <v>1</v>
      </c>
      <c r="S1528" s="2">
        <f t="shared" si="94"/>
        <v>42853</v>
      </c>
      <c r="T1528" s="1" t="str">
        <f>'[1]Datos Proyecto'!$J$3</f>
        <v>ADT.15.HON3</v>
      </c>
      <c r="U1528" s="3">
        <f t="shared" si="95"/>
        <v>1</v>
      </c>
      <c r="X1528" s="15" t="s">
        <v>47</v>
      </c>
    </row>
    <row r="1529" spans="2:24" ht="12.75">
      <c r="B1529" s="16" t="s">
        <v>50</v>
      </c>
      <c r="D1529" s="11">
        <v>42886</v>
      </c>
      <c r="F1529" s="12">
        <v>1</v>
      </c>
      <c r="G1529" s="13" t="s">
        <v>38</v>
      </c>
      <c r="H1529" s="14" t="s">
        <v>90</v>
      </c>
      <c r="J1529" s="11" t="s">
        <v>3005</v>
      </c>
      <c r="K1529" s="1" t="s">
        <v>472</v>
      </c>
      <c r="L1529" s="11" t="s">
        <v>3006</v>
      </c>
      <c r="O1529" s="11" t="s">
        <v>124</v>
      </c>
      <c r="P1529" s="3">
        <f t="shared" si="92"/>
        <v>1</v>
      </c>
      <c r="Q1529" s="11" t="s">
        <v>72</v>
      </c>
      <c r="R1529" s="3">
        <f t="shared" si="93"/>
        <v>1</v>
      </c>
      <c r="S1529" s="2">
        <f t="shared" si="94"/>
        <v>42886</v>
      </c>
      <c r="T1529" s="1" t="str">
        <f>'[1]Datos Proyecto'!$J$3</f>
        <v>ADT.15.HON3</v>
      </c>
      <c r="U1529" s="3">
        <f t="shared" si="95"/>
        <v>1</v>
      </c>
      <c r="X1529" s="15" t="s">
        <v>47</v>
      </c>
    </row>
    <row r="1530" spans="2:24" ht="12.75">
      <c r="B1530" s="16" t="s">
        <v>50</v>
      </c>
      <c r="D1530" s="11">
        <v>42916</v>
      </c>
      <c r="F1530" s="12">
        <v>1</v>
      </c>
      <c r="G1530" s="13" t="s">
        <v>38</v>
      </c>
      <c r="H1530" s="14" t="s">
        <v>90</v>
      </c>
      <c r="J1530" s="11" t="s">
        <v>3005</v>
      </c>
      <c r="K1530" s="1" t="s">
        <v>472</v>
      </c>
      <c r="L1530" s="11" t="s">
        <v>3006</v>
      </c>
      <c r="O1530" s="11" t="s">
        <v>124</v>
      </c>
      <c r="P1530" s="3">
        <f t="shared" si="92"/>
        <v>1</v>
      </c>
      <c r="Q1530" s="11" t="s">
        <v>72</v>
      </c>
      <c r="R1530" s="3">
        <f t="shared" si="93"/>
        <v>1</v>
      </c>
      <c r="S1530" s="2">
        <f t="shared" si="94"/>
        <v>42916</v>
      </c>
      <c r="T1530" s="1" t="str">
        <f>'[1]Datos Proyecto'!$J$3</f>
        <v>ADT.15.HON3</v>
      </c>
      <c r="U1530" s="3">
        <f t="shared" si="95"/>
        <v>1</v>
      </c>
      <c r="X1530" s="15" t="s">
        <v>47</v>
      </c>
    </row>
    <row r="1531" spans="2:24" ht="12.75">
      <c r="B1531" s="16" t="s">
        <v>50</v>
      </c>
      <c r="D1531" s="11">
        <v>43008</v>
      </c>
      <c r="F1531" s="12">
        <v>7</v>
      </c>
      <c r="G1531" s="13" t="s">
        <v>38</v>
      </c>
      <c r="H1531" s="14" t="s">
        <v>90</v>
      </c>
      <c r="J1531" s="11" t="s">
        <v>3009</v>
      </c>
      <c r="K1531" s="1" t="s">
        <v>472</v>
      </c>
      <c r="L1531" s="11" t="s">
        <v>3006</v>
      </c>
      <c r="O1531" s="11" t="s">
        <v>124</v>
      </c>
      <c r="P1531" s="3">
        <f t="shared" si="92"/>
        <v>7</v>
      </c>
      <c r="Q1531" s="11" t="s">
        <v>72</v>
      </c>
      <c r="R1531" s="3">
        <f t="shared" si="93"/>
        <v>7</v>
      </c>
      <c r="S1531" s="2">
        <f t="shared" si="94"/>
        <v>43008</v>
      </c>
      <c r="T1531" s="1" t="str">
        <f>'[1]Datos Proyecto'!$J$3</f>
        <v>ADT.15.HON3</v>
      </c>
      <c r="U1531" s="3">
        <f t="shared" si="95"/>
        <v>7</v>
      </c>
      <c r="X1531" s="15" t="s">
        <v>47</v>
      </c>
    </row>
    <row r="1532" spans="2:24" ht="12.75">
      <c r="B1532" s="16" t="s">
        <v>50</v>
      </c>
      <c r="D1532" s="11">
        <v>43039</v>
      </c>
      <c r="F1532" s="12">
        <v>9.3</v>
      </c>
      <c r="G1532" s="13" t="s">
        <v>38</v>
      </c>
      <c r="H1532" s="14" t="s">
        <v>90</v>
      </c>
      <c r="J1532" s="11" t="s">
        <v>3009</v>
      </c>
      <c r="K1532" s="1" t="s">
        <v>472</v>
      </c>
      <c r="L1532" s="11" t="s">
        <v>3006</v>
      </c>
      <c r="O1532" s="11" t="s">
        <v>124</v>
      </c>
      <c r="P1532" s="3">
        <f t="shared" si="92"/>
        <v>9.3</v>
      </c>
      <c r="Q1532" s="11" t="s">
        <v>72</v>
      </c>
      <c r="R1532" s="3">
        <f t="shared" si="93"/>
        <v>9.3</v>
      </c>
      <c r="S1532" s="2">
        <f t="shared" si="94"/>
        <v>43039</v>
      </c>
      <c r="T1532" s="1" t="str">
        <f>'[1]Datos Proyecto'!$J$3</f>
        <v>ADT.15.HON3</v>
      </c>
      <c r="U1532" s="3">
        <f t="shared" si="95"/>
        <v>9.3</v>
      </c>
      <c r="X1532" s="15" t="s">
        <v>47</v>
      </c>
    </row>
    <row r="1533" spans="2:24" ht="12.75">
      <c r="B1533" s="16" t="s">
        <v>50</v>
      </c>
      <c r="D1533" s="11">
        <v>43039</v>
      </c>
      <c r="F1533" s="12">
        <v>1</v>
      </c>
      <c r="G1533" s="13" t="s">
        <v>38</v>
      </c>
      <c r="H1533" s="14" t="s">
        <v>90</v>
      </c>
      <c r="J1533" s="11" t="s">
        <v>3005</v>
      </c>
      <c r="K1533" s="1" t="s">
        <v>472</v>
      </c>
      <c r="L1533" s="11" t="s">
        <v>3006</v>
      </c>
      <c r="O1533" s="11" t="s">
        <v>124</v>
      </c>
      <c r="P1533" s="3">
        <f t="shared" si="92"/>
        <v>1</v>
      </c>
      <c r="Q1533" s="11" t="s">
        <v>72</v>
      </c>
      <c r="R1533" s="3">
        <f t="shared" si="93"/>
        <v>1</v>
      </c>
      <c r="S1533" s="2">
        <f t="shared" si="94"/>
        <v>43039</v>
      </c>
      <c r="T1533" s="1" t="str">
        <f>'[1]Datos Proyecto'!$J$3</f>
        <v>ADT.15.HON3</v>
      </c>
      <c r="U1533" s="3">
        <f t="shared" si="95"/>
        <v>1</v>
      </c>
      <c r="X1533" s="15" t="s">
        <v>47</v>
      </c>
    </row>
    <row r="1534" spans="2:24" ht="12.75">
      <c r="B1534" s="16" t="s">
        <v>50</v>
      </c>
      <c r="D1534" s="11">
        <v>43069</v>
      </c>
      <c r="F1534" s="12">
        <v>9</v>
      </c>
      <c r="G1534" s="13" t="s">
        <v>38</v>
      </c>
      <c r="H1534" s="14" t="s">
        <v>90</v>
      </c>
      <c r="J1534" s="11" t="s">
        <v>3009</v>
      </c>
      <c r="K1534" s="1" t="s">
        <v>472</v>
      </c>
      <c r="L1534" s="11" t="s">
        <v>3006</v>
      </c>
      <c r="O1534" s="11" t="s">
        <v>124</v>
      </c>
      <c r="P1534" s="3">
        <f t="shared" si="92"/>
        <v>9</v>
      </c>
      <c r="Q1534" s="11" t="s">
        <v>72</v>
      </c>
      <c r="R1534" s="3">
        <f t="shared" si="93"/>
        <v>9</v>
      </c>
      <c r="S1534" s="2">
        <f t="shared" si="94"/>
        <v>43069</v>
      </c>
      <c r="T1534" s="1" t="str">
        <f>'[1]Datos Proyecto'!$J$3</f>
        <v>ADT.15.HON3</v>
      </c>
      <c r="U1534" s="3">
        <f t="shared" si="95"/>
        <v>9</v>
      </c>
      <c r="X1534" s="15" t="s">
        <v>47</v>
      </c>
    </row>
    <row r="1535" spans="2:24" ht="12.75">
      <c r="B1535" s="16" t="s">
        <v>50</v>
      </c>
      <c r="D1535" s="11">
        <v>43100</v>
      </c>
      <c r="F1535" s="12">
        <v>9.3</v>
      </c>
      <c r="G1535" s="13" t="s">
        <v>38</v>
      </c>
      <c r="H1535" s="14" t="s">
        <v>90</v>
      </c>
      <c r="J1535" s="11" t="s">
        <v>3009</v>
      </c>
      <c r="K1535" s="1" t="s">
        <v>472</v>
      </c>
      <c r="L1535" s="11" t="s">
        <v>3006</v>
      </c>
      <c r="O1535" s="11" t="s">
        <v>124</v>
      </c>
      <c r="P1535" s="3">
        <f t="shared" si="92"/>
        <v>9.3</v>
      </c>
      <c r="Q1535" s="11" t="s">
        <v>72</v>
      </c>
      <c r="R1535" s="3">
        <f t="shared" si="93"/>
        <v>9.3</v>
      </c>
      <c r="S1535" s="2">
        <f t="shared" si="94"/>
        <v>43100</v>
      </c>
      <c r="T1535" s="1" t="str">
        <f>'[1]Datos Proyecto'!$J$3</f>
        <v>ADT.15.HON3</v>
      </c>
      <c r="U1535" s="3">
        <f t="shared" si="95"/>
        <v>9.3</v>
      </c>
      <c r="X1535" s="15" t="s">
        <v>47</v>
      </c>
    </row>
    <row r="1536" spans="2:24" ht="12.75">
      <c r="B1536" s="16" t="s">
        <v>50</v>
      </c>
      <c r="D1536" s="11">
        <v>42842</v>
      </c>
      <c r="F1536" s="12">
        <v>15</v>
      </c>
      <c r="G1536" s="13" t="s">
        <v>51</v>
      </c>
      <c r="H1536" s="14" t="s">
        <v>90</v>
      </c>
      <c r="J1536" s="11" t="s">
        <v>3010</v>
      </c>
      <c r="K1536" s="1" t="s">
        <v>2922</v>
      </c>
      <c r="L1536" s="11" t="s">
        <v>2921</v>
      </c>
      <c r="O1536" s="11" t="s">
        <v>124</v>
      </c>
      <c r="P1536" s="3">
        <f t="shared" si="92"/>
        <v>15</v>
      </c>
      <c r="Q1536" s="11" t="s">
        <v>72</v>
      </c>
      <c r="R1536" s="3">
        <f t="shared" si="93"/>
        <v>15</v>
      </c>
      <c r="S1536" s="2">
        <f t="shared" si="94"/>
        <v>42842</v>
      </c>
      <c r="T1536" s="1" t="s">
        <v>73</v>
      </c>
      <c r="U1536" s="3">
        <f t="shared" si="95"/>
        <v>15</v>
      </c>
      <c r="X1536" s="15" t="s">
        <v>2914</v>
      </c>
    </row>
    <row r="1537" spans="2:24" ht="12.75">
      <c r="B1537" s="16" t="s">
        <v>50</v>
      </c>
      <c r="D1537" s="11">
        <v>42978</v>
      </c>
      <c r="F1537" s="12">
        <v>250</v>
      </c>
      <c r="G1537" s="13" t="s">
        <v>65</v>
      </c>
      <c r="H1537" s="14" t="s">
        <v>90</v>
      </c>
      <c r="J1537" s="11" t="s">
        <v>2923</v>
      </c>
      <c r="K1537" s="1" t="s">
        <v>2922</v>
      </c>
      <c r="L1537" s="11" t="s">
        <v>2921</v>
      </c>
      <c r="O1537" s="11" t="s">
        <v>124</v>
      </c>
      <c r="P1537" s="3">
        <f t="shared" si="92"/>
        <v>250</v>
      </c>
      <c r="Q1537" s="11" t="s">
        <v>72</v>
      </c>
      <c r="R1537" s="3">
        <f t="shared" si="93"/>
        <v>250</v>
      </c>
      <c r="S1537" s="2">
        <f t="shared" si="94"/>
        <v>42978</v>
      </c>
      <c r="T1537" s="1" t="s">
        <v>82</v>
      </c>
      <c r="U1537" s="3">
        <f t="shared" si="95"/>
        <v>250</v>
      </c>
      <c r="X1537" s="15" t="s">
        <v>2914</v>
      </c>
    </row>
    <row r="1538" spans="2:24" ht="12.75">
      <c r="B1538" s="16" t="s">
        <v>50</v>
      </c>
      <c r="D1538" s="11">
        <v>43082</v>
      </c>
      <c r="F1538" s="12">
        <v>50</v>
      </c>
      <c r="G1538" s="13" t="s">
        <v>65</v>
      </c>
      <c r="H1538" s="14" t="s">
        <v>90</v>
      </c>
      <c r="J1538" s="11" t="s">
        <v>3011</v>
      </c>
      <c r="K1538" s="1" t="s">
        <v>2922</v>
      </c>
      <c r="L1538" s="11" t="s">
        <v>2921</v>
      </c>
      <c r="O1538" s="11" t="s">
        <v>124</v>
      </c>
      <c r="P1538" s="3">
        <f t="shared" si="92"/>
        <v>50</v>
      </c>
      <c r="Q1538" s="11" t="s">
        <v>72</v>
      </c>
      <c r="R1538" s="3">
        <f t="shared" si="93"/>
        <v>50</v>
      </c>
      <c r="S1538" s="2">
        <f t="shared" si="94"/>
        <v>43082</v>
      </c>
      <c r="T1538" s="1" t="s">
        <v>82</v>
      </c>
      <c r="U1538" s="3">
        <f t="shared" si="95"/>
        <v>50</v>
      </c>
      <c r="X1538" s="15" t="s">
        <v>2914</v>
      </c>
    </row>
    <row r="1539" spans="2:24" ht="12.75">
      <c r="B1539" s="16" t="s">
        <v>105</v>
      </c>
      <c r="D1539" s="11">
        <v>42789</v>
      </c>
      <c r="F1539" s="12">
        <v>22</v>
      </c>
      <c r="G1539" s="13" t="s">
        <v>51</v>
      </c>
      <c r="H1539" s="14" t="s">
        <v>90</v>
      </c>
      <c r="J1539" s="11" t="s">
        <v>3012</v>
      </c>
      <c r="K1539" s="1" t="s">
        <v>1677</v>
      </c>
      <c r="L1539" s="11" t="s">
        <v>2864</v>
      </c>
      <c r="O1539" s="11" t="s">
        <v>124</v>
      </c>
      <c r="P1539" s="3">
        <f aca="true" t="shared" si="96" ref="P1539:P1564">F1539</f>
        <v>22</v>
      </c>
      <c r="Q1539" s="11" t="s">
        <v>72</v>
      </c>
      <c r="R1539" s="3">
        <f aca="true" t="shared" si="97" ref="R1539:R1564">F1539</f>
        <v>22</v>
      </c>
      <c r="S1539" s="2">
        <f aca="true" t="shared" si="98" ref="S1539:S1564">D1539</f>
        <v>42789</v>
      </c>
      <c r="T1539" s="1" t="s">
        <v>167</v>
      </c>
      <c r="U1539" s="3">
        <f aca="true" t="shared" si="99" ref="U1539:U1564">F1539</f>
        <v>22</v>
      </c>
      <c r="X1539" s="15" t="s">
        <v>1677</v>
      </c>
    </row>
    <row r="1540" spans="2:24" ht="12.75">
      <c r="B1540" s="16" t="s">
        <v>105</v>
      </c>
      <c r="D1540" s="11">
        <v>43053</v>
      </c>
      <c r="F1540" s="12">
        <v>10</v>
      </c>
      <c r="G1540" s="13" t="s">
        <v>51</v>
      </c>
      <c r="H1540" s="14" t="s">
        <v>90</v>
      </c>
      <c r="J1540" s="11" t="s">
        <v>3012</v>
      </c>
      <c r="K1540" s="1" t="s">
        <v>1677</v>
      </c>
      <c r="L1540" s="11" t="s">
        <v>2864</v>
      </c>
      <c r="O1540" s="11" t="s">
        <v>124</v>
      </c>
      <c r="P1540" s="3">
        <f t="shared" si="96"/>
        <v>10</v>
      </c>
      <c r="Q1540" s="11" t="s">
        <v>72</v>
      </c>
      <c r="R1540" s="3">
        <f t="shared" si="97"/>
        <v>10</v>
      </c>
      <c r="S1540" s="2">
        <f t="shared" si="98"/>
        <v>43053</v>
      </c>
      <c r="T1540" s="1" t="s">
        <v>167</v>
      </c>
      <c r="U1540" s="3">
        <f t="shared" si="99"/>
        <v>10</v>
      </c>
      <c r="X1540" s="15" t="s">
        <v>1677</v>
      </c>
    </row>
    <row r="1541" spans="2:24" ht="12.75">
      <c r="B1541" s="16" t="s">
        <v>105</v>
      </c>
      <c r="D1541" s="11">
        <v>42789</v>
      </c>
      <c r="F1541" s="12">
        <v>18</v>
      </c>
      <c r="G1541" s="13" t="s">
        <v>38</v>
      </c>
      <c r="H1541" s="14" t="s">
        <v>90</v>
      </c>
      <c r="J1541" s="11" t="s">
        <v>3013</v>
      </c>
      <c r="K1541" s="1" t="s">
        <v>1677</v>
      </c>
      <c r="L1541" s="11" t="s">
        <v>3006</v>
      </c>
      <c r="O1541" s="11" t="s">
        <v>124</v>
      </c>
      <c r="P1541" s="3">
        <f t="shared" si="96"/>
        <v>18</v>
      </c>
      <c r="Q1541" s="11" t="s">
        <v>72</v>
      </c>
      <c r="R1541" s="3">
        <f t="shared" si="97"/>
        <v>18</v>
      </c>
      <c r="S1541" s="2">
        <f t="shared" si="98"/>
        <v>42789</v>
      </c>
      <c r="T1541" s="1" t="str">
        <f>'[1]Datos Proyecto'!$J$12</f>
        <v>ISF.15.HON3</v>
      </c>
      <c r="U1541" s="3">
        <f t="shared" si="99"/>
        <v>18</v>
      </c>
      <c r="X1541" s="15" t="s">
        <v>1677</v>
      </c>
    </row>
    <row r="1542" spans="2:24" ht="12.75">
      <c r="B1542" s="16" t="s">
        <v>105</v>
      </c>
      <c r="D1542" s="11">
        <v>43053</v>
      </c>
      <c r="F1542" s="12">
        <v>18</v>
      </c>
      <c r="G1542" s="13" t="s">
        <v>38</v>
      </c>
      <c r="H1542" s="14" t="s">
        <v>90</v>
      </c>
      <c r="J1542" s="11" t="s">
        <v>3014</v>
      </c>
      <c r="K1542" s="1" t="s">
        <v>1677</v>
      </c>
      <c r="L1542" s="11" t="s">
        <v>3006</v>
      </c>
      <c r="O1542" s="11" t="s">
        <v>124</v>
      </c>
      <c r="P1542" s="3">
        <f t="shared" si="96"/>
        <v>18</v>
      </c>
      <c r="Q1542" s="11" t="s">
        <v>72</v>
      </c>
      <c r="R1542" s="3">
        <f t="shared" si="97"/>
        <v>18</v>
      </c>
      <c r="S1542" s="2">
        <f t="shared" si="98"/>
        <v>43053</v>
      </c>
      <c r="T1542" s="1" t="str">
        <f>'[1]Datos Proyecto'!$J$12</f>
        <v>ISF.15.HON3</v>
      </c>
      <c r="U1542" s="3">
        <f t="shared" si="99"/>
        <v>18</v>
      </c>
      <c r="X1542" s="15" t="s">
        <v>1677</v>
      </c>
    </row>
    <row r="1543" spans="2:24" ht="12.75">
      <c r="B1543" s="10" t="str">
        <f>'[2]Datos Proyecto'!$H$7</f>
        <v>CODDEFFAGOLF</v>
      </c>
      <c r="D1543" s="11">
        <v>43004</v>
      </c>
      <c r="F1543" s="12">
        <v>34000</v>
      </c>
      <c r="G1543" s="13" t="s">
        <v>65</v>
      </c>
      <c r="H1543" s="23" t="s">
        <v>75</v>
      </c>
      <c r="J1543" s="1" t="s">
        <v>3015</v>
      </c>
      <c r="K1543" s="1" t="s">
        <v>3016</v>
      </c>
      <c r="L1543" s="1" t="s">
        <v>3017</v>
      </c>
      <c r="O1543" s="11" t="s">
        <v>95</v>
      </c>
      <c r="P1543" s="3">
        <f t="shared" si="96"/>
        <v>34000</v>
      </c>
      <c r="Q1543" s="1" t="s">
        <v>72</v>
      </c>
      <c r="R1543" s="3">
        <f t="shared" si="97"/>
        <v>34000</v>
      </c>
      <c r="S1543" s="2">
        <f t="shared" si="98"/>
        <v>43004</v>
      </c>
      <c r="T1543" s="1" t="str">
        <f>'[1]Datos Proyecto'!$J$10</f>
        <v>CODDEFFAGOL.15.HON3</v>
      </c>
      <c r="U1543" s="3">
        <f t="shared" si="99"/>
        <v>34000</v>
      </c>
      <c r="X1543" s="15">
        <v>2000438</v>
      </c>
    </row>
    <row r="1544" spans="2:24" ht="12.75">
      <c r="B1544" s="10" t="str">
        <f>'[2]Datos Proyecto'!$H$7</f>
        <v>CODDEFFAGOLF</v>
      </c>
      <c r="D1544" s="11">
        <v>43076</v>
      </c>
      <c r="F1544" s="12">
        <v>30687.5</v>
      </c>
      <c r="G1544" s="13" t="s">
        <v>65</v>
      </c>
      <c r="H1544" s="23" t="s">
        <v>75</v>
      </c>
      <c r="J1544" s="1" t="s">
        <v>3018</v>
      </c>
      <c r="K1544" s="1" t="s">
        <v>3019</v>
      </c>
      <c r="L1544" s="1" t="s">
        <v>3017</v>
      </c>
      <c r="O1544" s="11" t="s">
        <v>95</v>
      </c>
      <c r="P1544" s="3">
        <f t="shared" si="96"/>
        <v>30687.5</v>
      </c>
      <c r="Q1544" s="1" t="s">
        <v>72</v>
      </c>
      <c r="R1544" s="3">
        <f t="shared" si="97"/>
        <v>30687.5</v>
      </c>
      <c r="S1544" s="2">
        <f t="shared" si="98"/>
        <v>43076</v>
      </c>
      <c r="T1544" s="1" t="str">
        <f>'[1]Datos Proyecto'!$J$10</f>
        <v>CODDEFFAGOL.15.HON3</v>
      </c>
      <c r="U1544" s="3">
        <f t="shared" si="99"/>
        <v>30687.5</v>
      </c>
      <c r="X1544" s="15">
        <v>2000460</v>
      </c>
    </row>
    <row r="1545" spans="2:24" ht="12.75">
      <c r="B1545" s="16" t="s">
        <v>37</v>
      </c>
      <c r="D1545" s="11">
        <v>42976</v>
      </c>
      <c r="F1545" s="12">
        <v>2965.67</v>
      </c>
      <c r="G1545" s="13" t="s">
        <v>65</v>
      </c>
      <c r="H1545" s="23" t="s">
        <v>75</v>
      </c>
      <c r="J1545" s="1" t="s">
        <v>3020</v>
      </c>
      <c r="K1545" s="1" t="s">
        <v>3021</v>
      </c>
      <c r="L1545" s="1" t="s">
        <v>3022</v>
      </c>
      <c r="O1545" s="11" t="s">
        <v>101</v>
      </c>
      <c r="P1545" s="3">
        <f t="shared" si="96"/>
        <v>2965.67</v>
      </c>
      <c r="Q1545" s="1" t="s">
        <v>476</v>
      </c>
      <c r="R1545" s="3">
        <f t="shared" si="97"/>
        <v>2965.67</v>
      </c>
      <c r="S1545" s="2">
        <f t="shared" si="98"/>
        <v>42976</v>
      </c>
      <c r="T1545" s="1" t="str">
        <f>'[1]Datos Proyecto'!$J$2</f>
        <v>ADEPES.15.HON3</v>
      </c>
      <c r="U1545" s="3">
        <f t="shared" si="99"/>
        <v>2965.67</v>
      </c>
      <c r="X1545" s="15">
        <v>2000165</v>
      </c>
    </row>
    <row r="1546" spans="2:24" ht="12.75">
      <c r="B1546" s="16" t="s">
        <v>37</v>
      </c>
      <c r="D1546" s="11">
        <v>43081</v>
      </c>
      <c r="F1546" s="12">
        <v>2984.32</v>
      </c>
      <c r="G1546" s="13" t="s">
        <v>65</v>
      </c>
      <c r="H1546" s="23" t="s">
        <v>75</v>
      </c>
      <c r="J1546" s="1" t="s">
        <v>3023</v>
      </c>
      <c r="K1546" s="1" t="s">
        <v>3024</v>
      </c>
      <c r="L1546" s="1" t="s">
        <v>3025</v>
      </c>
      <c r="O1546" s="11" t="s">
        <v>101</v>
      </c>
      <c r="P1546" s="3">
        <f t="shared" si="96"/>
        <v>2984.32</v>
      </c>
      <c r="Q1546" s="1" t="s">
        <v>72</v>
      </c>
      <c r="R1546" s="3">
        <f t="shared" si="97"/>
        <v>2984.32</v>
      </c>
      <c r="S1546" s="2">
        <f t="shared" si="98"/>
        <v>43081</v>
      </c>
      <c r="T1546" s="1" t="str">
        <f>'[1]Datos Proyecto'!$J$2</f>
        <v>ADEPES.15.HON3</v>
      </c>
      <c r="U1546" s="3">
        <f t="shared" si="99"/>
        <v>2984.32</v>
      </c>
      <c r="X1546" s="15">
        <v>68735552</v>
      </c>
    </row>
    <row r="1547" spans="2:24" ht="12.75">
      <c r="B1547" s="16" t="s">
        <v>37</v>
      </c>
      <c r="D1547" s="11">
        <v>43081</v>
      </c>
      <c r="F1547" s="12">
        <v>2984.32</v>
      </c>
      <c r="G1547" s="13" t="s">
        <v>65</v>
      </c>
      <c r="H1547" s="23" t="s">
        <v>75</v>
      </c>
      <c r="J1547" s="1" t="s">
        <v>3023</v>
      </c>
      <c r="K1547" s="1" t="s">
        <v>3026</v>
      </c>
      <c r="L1547" s="1" t="s">
        <v>3025</v>
      </c>
      <c r="O1547" s="11" t="s">
        <v>101</v>
      </c>
      <c r="P1547" s="3">
        <f t="shared" si="96"/>
        <v>2984.32</v>
      </c>
      <c r="Q1547" s="1" t="s">
        <v>72</v>
      </c>
      <c r="R1547" s="3">
        <f t="shared" si="97"/>
        <v>2984.32</v>
      </c>
      <c r="S1547" s="2">
        <f t="shared" si="98"/>
        <v>43081</v>
      </c>
      <c r="T1547" s="1" t="str">
        <f>'[1]Datos Proyecto'!$J$2</f>
        <v>ADEPES.15.HON3</v>
      </c>
      <c r="U1547" s="3">
        <f t="shared" si="99"/>
        <v>2984.32</v>
      </c>
      <c r="X1547" s="15">
        <v>68735554</v>
      </c>
    </row>
    <row r="1548" spans="2:24" ht="12.75">
      <c r="B1548" s="10" t="s">
        <v>112</v>
      </c>
      <c r="D1548" s="11">
        <v>43073</v>
      </c>
      <c r="F1548" s="12">
        <v>28000</v>
      </c>
      <c r="G1548" s="13" t="s">
        <v>65</v>
      </c>
      <c r="H1548" s="14" t="s">
        <v>83</v>
      </c>
      <c r="J1548" s="1" t="s">
        <v>3027</v>
      </c>
      <c r="K1548" s="1" t="s">
        <v>3028</v>
      </c>
      <c r="L1548" s="1" t="s">
        <v>3029</v>
      </c>
      <c r="O1548" s="11" t="s">
        <v>70</v>
      </c>
      <c r="P1548" s="3">
        <f t="shared" si="96"/>
        <v>28000</v>
      </c>
      <c r="Q1548" s="1" t="s">
        <v>72</v>
      </c>
      <c r="R1548" s="3">
        <f t="shared" si="97"/>
        <v>28000</v>
      </c>
      <c r="S1548" s="2">
        <f t="shared" si="98"/>
        <v>43073</v>
      </c>
      <c r="T1548" s="1" t="str">
        <f>'[1]Datos Proyecto'!$J$8</f>
        <v>CM-CV.15.HON3</v>
      </c>
      <c r="U1548" s="3">
        <f t="shared" si="99"/>
        <v>28000</v>
      </c>
      <c r="X1548" s="15" t="s">
        <v>3030</v>
      </c>
    </row>
    <row r="1549" spans="2:24" ht="12.75">
      <c r="B1549" s="10" t="s">
        <v>112</v>
      </c>
      <c r="D1549" s="11">
        <v>43073</v>
      </c>
      <c r="F1549" s="12">
        <v>16000</v>
      </c>
      <c r="G1549" s="13" t="s">
        <v>65</v>
      </c>
      <c r="H1549" s="14" t="s">
        <v>83</v>
      </c>
      <c r="J1549" s="1" t="s">
        <v>3031</v>
      </c>
      <c r="K1549" s="1" t="s">
        <v>472</v>
      </c>
      <c r="L1549" s="1" t="s">
        <v>3032</v>
      </c>
      <c r="O1549" s="11" t="s">
        <v>70</v>
      </c>
      <c r="P1549" s="3">
        <f t="shared" si="96"/>
        <v>16000</v>
      </c>
      <c r="Q1549" s="1" t="s">
        <v>72</v>
      </c>
      <c r="R1549" s="3">
        <f t="shared" si="97"/>
        <v>16000</v>
      </c>
      <c r="S1549" s="2">
        <f t="shared" si="98"/>
        <v>43073</v>
      </c>
      <c r="T1549" s="1" t="str">
        <f>'[1]Datos Proyecto'!$J$8</f>
        <v>CM-CV.15.HON3</v>
      </c>
      <c r="U1549" s="3">
        <f t="shared" si="99"/>
        <v>16000</v>
      </c>
      <c r="X1549" s="15">
        <v>1000510</v>
      </c>
    </row>
    <row r="1550" spans="2:24" ht="12.75">
      <c r="B1550" s="10" t="s">
        <v>112</v>
      </c>
      <c r="D1550" s="11">
        <v>43073</v>
      </c>
      <c r="F1550" s="12">
        <v>16000</v>
      </c>
      <c r="G1550" s="13" t="s">
        <v>65</v>
      </c>
      <c r="H1550" s="14" t="s">
        <v>83</v>
      </c>
      <c r="J1550" s="1" t="s">
        <v>3031</v>
      </c>
      <c r="K1550" s="1" t="s">
        <v>472</v>
      </c>
      <c r="L1550" s="1" t="s">
        <v>3033</v>
      </c>
      <c r="O1550" s="11" t="s">
        <v>70</v>
      </c>
      <c r="P1550" s="3">
        <f t="shared" si="96"/>
        <v>16000</v>
      </c>
      <c r="Q1550" s="1" t="s">
        <v>72</v>
      </c>
      <c r="R1550" s="3">
        <f t="shared" si="97"/>
        <v>16000</v>
      </c>
      <c r="S1550" s="2">
        <f t="shared" si="98"/>
        <v>43073</v>
      </c>
      <c r="T1550" s="1" t="str">
        <f>'[1]Datos Proyecto'!$J$8</f>
        <v>CM-CV.15.HON3</v>
      </c>
      <c r="U1550" s="3">
        <f t="shared" si="99"/>
        <v>16000</v>
      </c>
      <c r="X1550" s="15">
        <v>1000511</v>
      </c>
    </row>
    <row r="1551" spans="2:24" ht="12.75">
      <c r="B1551" s="10" t="s">
        <v>112</v>
      </c>
      <c r="D1551" s="11">
        <v>43073</v>
      </c>
      <c r="F1551" s="12">
        <v>16000</v>
      </c>
      <c r="G1551" s="13" t="s">
        <v>65</v>
      </c>
      <c r="H1551" s="14" t="s">
        <v>83</v>
      </c>
      <c r="J1551" s="1" t="s">
        <v>3031</v>
      </c>
      <c r="K1551" s="1" t="s">
        <v>472</v>
      </c>
      <c r="L1551" s="1" t="s">
        <v>3034</v>
      </c>
      <c r="O1551" s="11" t="s">
        <v>70</v>
      </c>
      <c r="P1551" s="3">
        <f t="shared" si="96"/>
        <v>16000</v>
      </c>
      <c r="Q1551" s="1" t="s">
        <v>72</v>
      </c>
      <c r="R1551" s="3">
        <f t="shared" si="97"/>
        <v>16000</v>
      </c>
      <c r="S1551" s="2">
        <f t="shared" si="98"/>
        <v>43073</v>
      </c>
      <c r="T1551" s="1" t="str">
        <f>'[1]Datos Proyecto'!$J$8</f>
        <v>CM-CV.15.HON3</v>
      </c>
      <c r="U1551" s="3">
        <f t="shared" si="99"/>
        <v>16000</v>
      </c>
      <c r="X1551" s="15">
        <v>1000512</v>
      </c>
    </row>
    <row r="1552" spans="2:24" ht="12.75">
      <c r="B1552" s="10" t="s">
        <v>112</v>
      </c>
      <c r="D1552" s="11">
        <v>43073</v>
      </c>
      <c r="F1552" s="12">
        <v>16000</v>
      </c>
      <c r="G1552" s="13" t="s">
        <v>65</v>
      </c>
      <c r="H1552" s="14" t="s">
        <v>83</v>
      </c>
      <c r="J1552" s="1" t="s">
        <v>3031</v>
      </c>
      <c r="K1552" s="1" t="s">
        <v>472</v>
      </c>
      <c r="L1552" s="1" t="s">
        <v>3035</v>
      </c>
      <c r="O1552" s="11" t="s">
        <v>70</v>
      </c>
      <c r="P1552" s="3">
        <f t="shared" si="96"/>
        <v>16000</v>
      </c>
      <c r="Q1552" s="1" t="s">
        <v>72</v>
      </c>
      <c r="R1552" s="3">
        <f t="shared" si="97"/>
        <v>16000</v>
      </c>
      <c r="S1552" s="2">
        <f t="shared" si="98"/>
        <v>43073</v>
      </c>
      <c r="T1552" s="1" t="str">
        <f>'[1]Datos Proyecto'!$J$8</f>
        <v>CM-CV.15.HON3</v>
      </c>
      <c r="U1552" s="3">
        <f t="shared" si="99"/>
        <v>16000</v>
      </c>
      <c r="X1552" s="15">
        <v>1000513</v>
      </c>
    </row>
    <row r="1553" spans="2:24" ht="12.75">
      <c r="B1553" s="10" t="s">
        <v>112</v>
      </c>
      <c r="D1553" s="11">
        <v>43073</v>
      </c>
      <c r="F1553" s="12">
        <v>16000</v>
      </c>
      <c r="G1553" s="13" t="s">
        <v>65</v>
      </c>
      <c r="H1553" s="14" t="s">
        <v>83</v>
      </c>
      <c r="J1553" s="1" t="s">
        <v>3031</v>
      </c>
      <c r="K1553" s="1" t="s">
        <v>472</v>
      </c>
      <c r="L1553" s="1" t="s">
        <v>3036</v>
      </c>
      <c r="O1553" s="11" t="s">
        <v>70</v>
      </c>
      <c r="P1553" s="3">
        <f t="shared" si="96"/>
        <v>16000</v>
      </c>
      <c r="Q1553" s="1" t="s">
        <v>72</v>
      </c>
      <c r="R1553" s="3">
        <f t="shared" si="97"/>
        <v>16000</v>
      </c>
      <c r="S1553" s="2">
        <f t="shared" si="98"/>
        <v>43073</v>
      </c>
      <c r="T1553" s="1" t="str">
        <f>'[1]Datos Proyecto'!$J$8</f>
        <v>CM-CV.15.HON3</v>
      </c>
      <c r="U1553" s="3">
        <f t="shared" si="99"/>
        <v>16000</v>
      </c>
      <c r="X1553" s="15">
        <v>1000514</v>
      </c>
    </row>
    <row r="1554" spans="2:24" ht="12.75">
      <c r="B1554" s="10" t="s">
        <v>112</v>
      </c>
      <c r="D1554" s="11">
        <v>43073</v>
      </c>
      <c r="F1554" s="12">
        <v>16000</v>
      </c>
      <c r="G1554" s="13" t="s">
        <v>65</v>
      </c>
      <c r="H1554" s="14" t="s">
        <v>83</v>
      </c>
      <c r="J1554" s="1" t="s">
        <v>3031</v>
      </c>
      <c r="K1554" s="1" t="s">
        <v>472</v>
      </c>
      <c r="L1554" s="1" t="s">
        <v>3037</v>
      </c>
      <c r="O1554" s="11" t="s">
        <v>70</v>
      </c>
      <c r="P1554" s="3">
        <f t="shared" si="96"/>
        <v>16000</v>
      </c>
      <c r="Q1554" s="1" t="s">
        <v>72</v>
      </c>
      <c r="R1554" s="3">
        <f t="shared" si="97"/>
        <v>16000</v>
      </c>
      <c r="S1554" s="2">
        <f t="shared" si="98"/>
        <v>43073</v>
      </c>
      <c r="T1554" s="1" t="str">
        <f>'[1]Datos Proyecto'!$J$8</f>
        <v>CM-CV.15.HON3</v>
      </c>
      <c r="U1554" s="3">
        <f t="shared" si="99"/>
        <v>16000</v>
      </c>
      <c r="X1554" s="15">
        <v>1000515</v>
      </c>
    </row>
    <row r="1555" spans="2:24" ht="12.75">
      <c r="B1555" s="10" t="s">
        <v>112</v>
      </c>
      <c r="D1555" s="11">
        <v>43073</v>
      </c>
      <c r="F1555" s="12">
        <v>16000</v>
      </c>
      <c r="G1555" s="13" t="s">
        <v>65</v>
      </c>
      <c r="H1555" s="14" t="s">
        <v>83</v>
      </c>
      <c r="J1555" s="1" t="s">
        <v>3031</v>
      </c>
      <c r="K1555" s="1" t="s">
        <v>472</v>
      </c>
      <c r="L1555" s="1" t="s">
        <v>3038</v>
      </c>
      <c r="O1555" s="11" t="s">
        <v>70</v>
      </c>
      <c r="P1555" s="3">
        <f t="shared" si="96"/>
        <v>16000</v>
      </c>
      <c r="Q1555" s="1" t="s">
        <v>72</v>
      </c>
      <c r="R1555" s="3">
        <f t="shared" si="97"/>
        <v>16000</v>
      </c>
      <c r="S1555" s="2">
        <f t="shared" si="98"/>
        <v>43073</v>
      </c>
      <c r="T1555" s="1" t="str">
        <f>'[1]Datos Proyecto'!$J$8</f>
        <v>CM-CV.15.HON3</v>
      </c>
      <c r="U1555" s="3">
        <f t="shared" si="99"/>
        <v>16000</v>
      </c>
      <c r="X1555" s="15">
        <v>1000516</v>
      </c>
    </row>
    <row r="1556" spans="2:24" ht="12.75">
      <c r="B1556" s="10" t="str">
        <f>'[2]Datos Proyecto'!$H$7</f>
        <v>CODDEFFAGOLF</v>
      </c>
      <c r="D1556" s="11">
        <v>42999</v>
      </c>
      <c r="F1556" s="12">
        <v>28750</v>
      </c>
      <c r="G1556" s="13" t="s">
        <v>65</v>
      </c>
      <c r="H1556" s="23" t="s">
        <v>83</v>
      </c>
      <c r="J1556" s="1" t="s">
        <v>3039</v>
      </c>
      <c r="K1556" s="1" t="s">
        <v>3040</v>
      </c>
      <c r="L1556" s="1" t="s">
        <v>3041</v>
      </c>
      <c r="O1556" s="11" t="s">
        <v>95</v>
      </c>
      <c r="P1556" s="3">
        <f t="shared" si="96"/>
        <v>28750</v>
      </c>
      <c r="Q1556" s="1" t="s">
        <v>72</v>
      </c>
      <c r="R1556" s="3">
        <f t="shared" si="97"/>
        <v>28750</v>
      </c>
      <c r="S1556" s="2">
        <f t="shared" si="98"/>
        <v>42999</v>
      </c>
      <c r="T1556" s="1" t="str">
        <f>'[1]Datos Proyecto'!$J$10</f>
        <v>CODDEFFAGOL.15.HON3</v>
      </c>
      <c r="U1556" s="3">
        <f t="shared" si="99"/>
        <v>28750</v>
      </c>
      <c r="X1556" s="15">
        <v>2000437</v>
      </c>
    </row>
    <row r="1557" spans="2:24" ht="12.75">
      <c r="B1557" s="10" t="str">
        <f>'[2]Datos Proyecto'!$H$7</f>
        <v>CODDEFFAGOLF</v>
      </c>
      <c r="D1557" s="11">
        <v>43007</v>
      </c>
      <c r="F1557" s="12">
        <v>28750</v>
      </c>
      <c r="G1557" s="13" t="s">
        <v>65</v>
      </c>
      <c r="H1557" s="23" t="s">
        <v>83</v>
      </c>
      <c r="J1557" s="1" t="s">
        <v>3042</v>
      </c>
      <c r="K1557" s="1" t="s">
        <v>3043</v>
      </c>
      <c r="L1557" s="1" t="s">
        <v>3041</v>
      </c>
      <c r="O1557" s="11" t="s">
        <v>95</v>
      </c>
      <c r="P1557" s="3">
        <f t="shared" si="96"/>
        <v>28750</v>
      </c>
      <c r="Q1557" s="1" t="s">
        <v>72</v>
      </c>
      <c r="R1557" s="3">
        <f t="shared" si="97"/>
        <v>28750</v>
      </c>
      <c r="S1557" s="2">
        <f t="shared" si="98"/>
        <v>43007</v>
      </c>
      <c r="T1557" s="1" t="str">
        <f>'[1]Datos Proyecto'!$J$10</f>
        <v>CODDEFFAGOL.15.HON3</v>
      </c>
      <c r="U1557" s="3">
        <f t="shared" si="99"/>
        <v>28750</v>
      </c>
      <c r="X1557" s="15">
        <v>2000439</v>
      </c>
    </row>
    <row r="1558" spans="2:24" ht="12.75">
      <c r="B1558" s="16" t="s">
        <v>117</v>
      </c>
      <c r="D1558" s="11">
        <v>42917</v>
      </c>
      <c r="F1558" s="12">
        <v>24073.38</v>
      </c>
      <c r="G1558" s="24" t="s">
        <v>38</v>
      </c>
      <c r="H1558" s="23" t="s">
        <v>141</v>
      </c>
      <c r="J1558" s="1" t="s">
        <v>3044</v>
      </c>
      <c r="K1558" s="1" t="s">
        <v>472</v>
      </c>
      <c r="L1558" s="1" t="s">
        <v>117</v>
      </c>
      <c r="O1558" s="11" t="s">
        <v>124</v>
      </c>
      <c r="P1558" s="3">
        <f t="shared" si="96"/>
        <v>24073.38</v>
      </c>
      <c r="Q1558" s="1" t="s">
        <v>72</v>
      </c>
      <c r="R1558" s="3">
        <f t="shared" si="97"/>
        <v>24073.38</v>
      </c>
      <c r="S1558" s="2">
        <f t="shared" si="98"/>
        <v>42917</v>
      </c>
      <c r="T1558" s="1" t="s">
        <v>193</v>
      </c>
      <c r="U1558" s="3">
        <f t="shared" si="99"/>
        <v>24073.38</v>
      </c>
      <c r="X1558" s="15" t="s">
        <v>472</v>
      </c>
    </row>
    <row r="1559" spans="2:24" ht="12.75">
      <c r="B1559" s="16" t="s">
        <v>121</v>
      </c>
      <c r="D1559" s="11">
        <v>43100</v>
      </c>
      <c r="F1559" s="12">
        <v>147413.63</v>
      </c>
      <c r="G1559" s="13" t="s">
        <v>65</v>
      </c>
      <c r="H1559" s="23" t="s">
        <v>141</v>
      </c>
      <c r="J1559" s="1" t="s">
        <v>3045</v>
      </c>
      <c r="K1559" s="1" t="s">
        <v>472</v>
      </c>
      <c r="L1559" s="1" t="s">
        <v>3046</v>
      </c>
      <c r="O1559" s="11" t="s">
        <v>124</v>
      </c>
      <c r="P1559" s="3">
        <f t="shared" si="96"/>
        <v>147413.63</v>
      </c>
      <c r="Q1559" s="1" t="s">
        <v>72</v>
      </c>
      <c r="R1559" s="3">
        <f t="shared" si="97"/>
        <v>147413.63</v>
      </c>
      <c r="S1559" s="2">
        <f t="shared" si="98"/>
        <v>43100</v>
      </c>
      <c r="T1559" s="1" t="s">
        <v>208</v>
      </c>
      <c r="U1559" s="3">
        <f t="shared" si="99"/>
        <v>147413.63</v>
      </c>
      <c r="X1559" s="15" t="s">
        <v>472</v>
      </c>
    </row>
    <row r="1560" spans="2:24" ht="12.75">
      <c r="B1560" s="16" t="s">
        <v>50</v>
      </c>
      <c r="D1560" s="11">
        <v>43100</v>
      </c>
      <c r="F1560" s="12">
        <v>5500</v>
      </c>
      <c r="G1560" s="24" t="s">
        <v>38</v>
      </c>
      <c r="H1560" s="23" t="s">
        <v>141</v>
      </c>
      <c r="J1560" s="1" t="s">
        <v>3047</v>
      </c>
      <c r="K1560" s="1" t="s">
        <v>472</v>
      </c>
      <c r="L1560" s="1" t="s">
        <v>3048</v>
      </c>
      <c r="O1560" s="11" t="s">
        <v>124</v>
      </c>
      <c r="P1560" s="3">
        <f t="shared" si="96"/>
        <v>5500</v>
      </c>
      <c r="Q1560" s="1" t="s">
        <v>72</v>
      </c>
      <c r="R1560" s="3">
        <f t="shared" si="97"/>
        <v>5500</v>
      </c>
      <c r="S1560" s="2">
        <f t="shared" si="98"/>
        <v>43100</v>
      </c>
      <c r="T1560" s="1" t="str">
        <f>'[1]Datos Proyecto'!$J$3</f>
        <v>ADT.15.HON3</v>
      </c>
      <c r="U1560" s="3">
        <f t="shared" si="99"/>
        <v>5500</v>
      </c>
      <c r="X1560" s="15" t="s">
        <v>472</v>
      </c>
    </row>
    <row r="1561" spans="2:24" ht="12.75">
      <c r="B1561" s="16" t="s">
        <v>50</v>
      </c>
      <c r="D1561" s="11">
        <v>43100</v>
      </c>
      <c r="F1561" s="12">
        <v>67824.45</v>
      </c>
      <c r="G1561" s="13" t="s">
        <v>65</v>
      </c>
      <c r="H1561" s="23" t="s">
        <v>141</v>
      </c>
      <c r="J1561" s="1" t="s">
        <v>3047</v>
      </c>
      <c r="K1561" s="1" t="s">
        <v>472</v>
      </c>
      <c r="L1561" s="1" t="s">
        <v>3049</v>
      </c>
      <c r="O1561" s="11" t="s">
        <v>124</v>
      </c>
      <c r="P1561" s="3">
        <f t="shared" si="96"/>
        <v>67824.45</v>
      </c>
      <c r="Q1561" s="1" t="s">
        <v>72</v>
      </c>
      <c r="R1561" s="3">
        <f t="shared" si="97"/>
        <v>67824.45</v>
      </c>
      <c r="S1561" s="2">
        <f t="shared" si="98"/>
        <v>43100</v>
      </c>
      <c r="T1561" s="1" t="s">
        <v>82</v>
      </c>
      <c r="U1561" s="3">
        <f t="shared" si="99"/>
        <v>67824.45</v>
      </c>
      <c r="X1561" s="15" t="s">
        <v>472</v>
      </c>
    </row>
    <row r="1562" spans="2:24" ht="12.75">
      <c r="B1562" s="16" t="s">
        <v>105</v>
      </c>
      <c r="D1562" s="11">
        <v>43100</v>
      </c>
      <c r="F1562" s="12">
        <v>1452.2</v>
      </c>
      <c r="G1562" s="24" t="s">
        <v>38</v>
      </c>
      <c r="H1562" s="23" t="s">
        <v>141</v>
      </c>
      <c r="J1562" s="1" t="s">
        <v>3050</v>
      </c>
      <c r="K1562" s="1" t="s">
        <v>1677</v>
      </c>
      <c r="L1562" s="1" t="s">
        <v>1678</v>
      </c>
      <c r="O1562" s="11" t="s">
        <v>124</v>
      </c>
      <c r="P1562" s="3">
        <f t="shared" si="96"/>
        <v>1452.2</v>
      </c>
      <c r="Q1562" s="1" t="s">
        <v>72</v>
      </c>
      <c r="R1562" s="3">
        <f t="shared" si="97"/>
        <v>1452.2</v>
      </c>
      <c r="S1562" s="2">
        <f t="shared" si="98"/>
        <v>43100</v>
      </c>
      <c r="T1562" s="1" t="str">
        <f>'[1]Datos Proyecto'!$J$12</f>
        <v>ISF.15.HON3</v>
      </c>
      <c r="U1562" s="3">
        <f t="shared" si="99"/>
        <v>1452.2</v>
      </c>
      <c r="X1562" s="15" t="s">
        <v>1677</v>
      </c>
    </row>
    <row r="1563" spans="2:24" ht="12.75">
      <c r="B1563" s="16" t="s">
        <v>105</v>
      </c>
      <c r="D1563" s="11">
        <v>43100</v>
      </c>
      <c r="F1563" s="12">
        <v>976.25</v>
      </c>
      <c r="G1563" s="13" t="s">
        <v>65</v>
      </c>
      <c r="H1563" s="23" t="s">
        <v>141</v>
      </c>
      <c r="J1563" s="1" t="s">
        <v>3051</v>
      </c>
      <c r="K1563" s="1" t="s">
        <v>1677</v>
      </c>
      <c r="L1563" s="1" t="s">
        <v>1678</v>
      </c>
      <c r="O1563" s="11" t="s">
        <v>124</v>
      </c>
      <c r="P1563" s="3">
        <f t="shared" si="96"/>
        <v>976.25</v>
      </c>
      <c r="Q1563" s="1" t="s">
        <v>72</v>
      </c>
      <c r="R1563" s="3">
        <f t="shared" si="97"/>
        <v>976.25</v>
      </c>
      <c r="S1563" s="2">
        <f t="shared" si="98"/>
        <v>43100</v>
      </c>
      <c r="T1563" s="1" t="s">
        <v>172</v>
      </c>
      <c r="U1563" s="3">
        <f t="shared" si="99"/>
        <v>976.25</v>
      </c>
      <c r="X1563" s="15" t="s">
        <v>1677</v>
      </c>
    </row>
    <row r="1564" spans="2:24" ht="12.75">
      <c r="B1564" s="16" t="s">
        <v>105</v>
      </c>
      <c r="D1564" s="11">
        <v>43039</v>
      </c>
      <c r="F1564" s="12">
        <v>8350</v>
      </c>
      <c r="G1564" s="13" t="s">
        <v>65</v>
      </c>
      <c r="H1564" s="23" t="s">
        <v>141</v>
      </c>
      <c r="J1564" s="1" t="s">
        <v>3052</v>
      </c>
      <c r="K1564" s="1" t="s">
        <v>1677</v>
      </c>
      <c r="L1564" s="1" t="s">
        <v>92</v>
      </c>
      <c r="O1564" s="11" t="s">
        <v>124</v>
      </c>
      <c r="P1564" s="3">
        <f t="shared" si="96"/>
        <v>8350</v>
      </c>
      <c r="Q1564" s="1" t="s">
        <v>72</v>
      </c>
      <c r="R1564" s="3">
        <f t="shared" si="97"/>
        <v>8350</v>
      </c>
      <c r="S1564" s="2">
        <f t="shared" si="98"/>
        <v>43039</v>
      </c>
      <c r="T1564" s="1" t="s">
        <v>172</v>
      </c>
      <c r="U1564" s="3">
        <f t="shared" si="99"/>
        <v>8350</v>
      </c>
      <c r="X1564" s="15">
        <v>2000033</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N70"/>
  <sheetViews>
    <sheetView zoomScalePageLayoutView="0" workbookViewId="0" topLeftCell="A1">
      <selection activeCell="B2" sqref="B2"/>
    </sheetView>
  </sheetViews>
  <sheetFormatPr defaultColWidth="11.57421875" defaultRowHeight="12.75"/>
  <cols>
    <col min="1" max="1" width="23.00390625" style="0" customWidth="1"/>
    <col min="2" max="2" width="12.7109375" style="0" customWidth="1"/>
    <col min="3" max="3" width="8.7109375" style="0" customWidth="1"/>
    <col min="4" max="4" width="43.8515625" style="0" customWidth="1"/>
    <col min="5" max="5" width="8.7109375" style="0" customWidth="1"/>
    <col min="6" max="6" width="42.140625" style="0" customWidth="1"/>
    <col min="7" max="7" width="9.00390625" style="0" customWidth="1"/>
    <col min="8" max="8" width="45.421875" style="0" customWidth="1"/>
    <col min="9" max="9" width="33.7109375" style="0" customWidth="1"/>
    <col min="10" max="10" width="33.28125" style="0" customWidth="1"/>
    <col min="11" max="11" width="13.421875" style="0" customWidth="1"/>
    <col min="12" max="12" width="16.7109375" style="0" customWidth="1"/>
    <col min="13" max="13" width="13.421875" style="0" customWidth="1"/>
    <col min="14" max="14" width="68.8515625" style="0" customWidth="1"/>
    <col min="15" max="16384" width="11.421875" style="0" customWidth="1"/>
  </cols>
  <sheetData>
    <row r="1" spans="1:14" s="8" customFormat="1" ht="12.75">
      <c r="A1" s="8" t="s">
        <v>27</v>
      </c>
      <c r="B1" s="8" t="s">
        <v>28</v>
      </c>
      <c r="C1" s="9" t="s">
        <v>29</v>
      </c>
      <c r="D1" s="9"/>
      <c r="E1" s="9" t="s">
        <v>30</v>
      </c>
      <c r="F1" s="9"/>
      <c r="G1" s="9" t="s">
        <v>31</v>
      </c>
      <c r="H1" s="9"/>
      <c r="I1" s="8" t="s">
        <v>32</v>
      </c>
      <c r="J1" s="8" t="s">
        <v>33</v>
      </c>
      <c r="K1" s="8" t="s">
        <v>34</v>
      </c>
      <c r="L1" s="8" t="s">
        <v>35</v>
      </c>
      <c r="M1" s="8" t="s">
        <v>36</v>
      </c>
      <c r="N1" s="8" t="s">
        <v>8</v>
      </c>
    </row>
    <row r="2" spans="1:14" ht="12.75">
      <c r="A2" t="s">
        <v>37</v>
      </c>
      <c r="B2" t="s">
        <v>38</v>
      </c>
      <c r="C2" t="s">
        <v>39</v>
      </c>
      <c r="D2" t="s">
        <v>40</v>
      </c>
      <c r="E2" t="s">
        <v>41</v>
      </c>
      <c r="F2" t="s">
        <v>42</v>
      </c>
      <c r="G2" t="s">
        <v>43</v>
      </c>
      <c r="H2" t="s">
        <v>44</v>
      </c>
      <c r="I2" t="s">
        <v>37</v>
      </c>
      <c r="J2" t="s">
        <v>45</v>
      </c>
      <c r="K2" t="s">
        <v>46</v>
      </c>
      <c r="L2" t="s">
        <v>47</v>
      </c>
      <c r="M2" t="s">
        <v>48</v>
      </c>
      <c r="N2" t="s">
        <v>49</v>
      </c>
    </row>
    <row r="3" spans="1:14" ht="12.75">
      <c r="A3" t="s">
        <v>50</v>
      </c>
      <c r="B3" t="s">
        <v>51</v>
      </c>
      <c r="C3" t="s">
        <v>52</v>
      </c>
      <c r="D3" t="s">
        <v>53</v>
      </c>
      <c r="E3" t="s">
        <v>54</v>
      </c>
      <c r="F3" t="s">
        <v>55</v>
      </c>
      <c r="G3" t="s">
        <v>56</v>
      </c>
      <c r="H3" t="s">
        <v>57</v>
      </c>
      <c r="I3" t="s">
        <v>58</v>
      </c>
      <c r="J3" t="s">
        <v>59</v>
      </c>
      <c r="K3" t="s">
        <v>60</v>
      </c>
      <c r="L3" t="s">
        <v>61</v>
      </c>
      <c r="M3" t="s">
        <v>62</v>
      </c>
      <c r="N3" t="s">
        <v>63</v>
      </c>
    </row>
    <row r="4" spans="1:14" ht="12.75">
      <c r="A4" t="s">
        <v>64</v>
      </c>
      <c r="B4" t="s">
        <v>65</v>
      </c>
      <c r="C4" t="s">
        <v>66</v>
      </c>
      <c r="D4" t="s">
        <v>67</v>
      </c>
      <c r="E4" t="s">
        <v>68</v>
      </c>
      <c r="F4" t="s">
        <v>69</v>
      </c>
      <c r="G4" t="s">
        <v>70</v>
      </c>
      <c r="H4" t="s">
        <v>71</v>
      </c>
      <c r="I4" t="s">
        <v>72</v>
      </c>
      <c r="J4" t="s">
        <v>73</v>
      </c>
      <c r="L4" t="s">
        <v>74</v>
      </c>
      <c r="M4" t="s">
        <v>75</v>
      </c>
      <c r="N4" t="s">
        <v>76</v>
      </c>
    </row>
    <row r="5" spans="1:14" ht="12.75">
      <c r="A5" t="s">
        <v>57</v>
      </c>
      <c r="B5" t="s">
        <v>77</v>
      </c>
      <c r="C5" t="s">
        <v>78</v>
      </c>
      <c r="D5" t="s">
        <v>79</v>
      </c>
      <c r="E5" t="s">
        <v>68</v>
      </c>
      <c r="F5" t="s">
        <v>69</v>
      </c>
      <c r="G5" t="s">
        <v>80</v>
      </c>
      <c r="H5" t="s">
        <v>81</v>
      </c>
      <c r="I5" t="s">
        <v>64</v>
      </c>
      <c r="J5" t="s">
        <v>82</v>
      </c>
      <c r="M5" t="s">
        <v>83</v>
      </c>
      <c r="N5" t="s">
        <v>84</v>
      </c>
    </row>
    <row r="6" spans="1:14" ht="12.75">
      <c r="A6" t="s">
        <v>85</v>
      </c>
      <c r="C6" t="s">
        <v>86</v>
      </c>
      <c r="D6" t="s">
        <v>87</v>
      </c>
      <c r="E6" t="s">
        <v>68</v>
      </c>
      <c r="F6" t="s">
        <v>69</v>
      </c>
      <c r="G6" t="s">
        <v>88</v>
      </c>
      <c r="H6" t="s">
        <v>85</v>
      </c>
      <c r="I6" t="s">
        <v>57</v>
      </c>
      <c r="J6" t="s">
        <v>89</v>
      </c>
      <c r="M6" t="s">
        <v>90</v>
      </c>
      <c r="N6" t="s">
        <v>91</v>
      </c>
    </row>
    <row r="7" spans="1:14" ht="12.75">
      <c r="A7" t="s">
        <v>92</v>
      </c>
      <c r="C7" t="s">
        <v>93</v>
      </c>
      <c r="D7" t="s">
        <v>94</v>
      </c>
      <c r="E7" t="s">
        <v>68</v>
      </c>
      <c r="F7" t="s">
        <v>69</v>
      </c>
      <c r="G7" t="s">
        <v>95</v>
      </c>
      <c r="H7" t="s">
        <v>92</v>
      </c>
      <c r="I7" t="s">
        <v>85</v>
      </c>
      <c r="J7" t="s">
        <v>96</v>
      </c>
      <c r="M7" t="s">
        <v>97</v>
      </c>
      <c r="N7" t="s">
        <v>98</v>
      </c>
    </row>
    <row r="8" spans="1:14" ht="12.75">
      <c r="A8" t="s">
        <v>81</v>
      </c>
      <c r="C8" t="s">
        <v>99</v>
      </c>
      <c r="D8" t="s">
        <v>100</v>
      </c>
      <c r="E8" t="s">
        <v>68</v>
      </c>
      <c r="F8" t="s">
        <v>69</v>
      </c>
      <c r="G8" t="s">
        <v>101</v>
      </c>
      <c r="H8" t="s">
        <v>37</v>
      </c>
      <c r="I8" t="s">
        <v>92</v>
      </c>
      <c r="J8" t="s">
        <v>102</v>
      </c>
      <c r="M8" t="s">
        <v>103</v>
      </c>
      <c r="N8" t="s">
        <v>104</v>
      </c>
    </row>
    <row r="9" spans="1:14" ht="12.75">
      <c r="A9" t="s">
        <v>105</v>
      </c>
      <c r="C9" t="s">
        <v>106</v>
      </c>
      <c r="D9" t="s">
        <v>107</v>
      </c>
      <c r="E9" t="s">
        <v>68</v>
      </c>
      <c r="F9" t="s">
        <v>69</v>
      </c>
      <c r="G9" t="s">
        <v>108</v>
      </c>
      <c r="H9" t="s">
        <v>64</v>
      </c>
      <c r="I9" t="s">
        <v>81</v>
      </c>
      <c r="J9" t="s">
        <v>109</v>
      </c>
      <c r="M9" t="s">
        <v>110</v>
      </c>
      <c r="N9" t="s">
        <v>111</v>
      </c>
    </row>
    <row r="10" spans="1:14" ht="12.75">
      <c r="A10" t="s">
        <v>112</v>
      </c>
      <c r="C10" t="s">
        <v>113</v>
      </c>
      <c r="D10" t="s">
        <v>114</v>
      </c>
      <c r="E10" t="s">
        <v>68</v>
      </c>
      <c r="F10" t="s">
        <v>69</v>
      </c>
      <c r="G10" t="s">
        <v>115</v>
      </c>
      <c r="H10" t="s">
        <v>116</v>
      </c>
      <c r="I10" t="s">
        <v>117</v>
      </c>
      <c r="J10" t="s">
        <v>118</v>
      </c>
      <c r="M10" t="s">
        <v>119</v>
      </c>
      <c r="N10" t="s">
        <v>120</v>
      </c>
    </row>
    <row r="11" spans="1:14" ht="12.75">
      <c r="A11" t="s">
        <v>121</v>
      </c>
      <c r="C11" t="s">
        <v>122</v>
      </c>
      <c r="D11" t="s">
        <v>123</v>
      </c>
      <c r="E11" t="s">
        <v>68</v>
      </c>
      <c r="F11" t="s">
        <v>69</v>
      </c>
      <c r="G11" t="s">
        <v>124</v>
      </c>
      <c r="H11" t="s">
        <v>125</v>
      </c>
      <c r="I11" t="s">
        <v>126</v>
      </c>
      <c r="J11" t="s">
        <v>127</v>
      </c>
      <c r="M11" t="s">
        <v>128</v>
      </c>
      <c r="N11" t="s">
        <v>129</v>
      </c>
    </row>
    <row r="12" spans="1:14" ht="12.75">
      <c r="A12" t="s">
        <v>117</v>
      </c>
      <c r="C12" t="s">
        <v>130</v>
      </c>
      <c r="D12" t="s">
        <v>131</v>
      </c>
      <c r="E12" t="s">
        <v>68</v>
      </c>
      <c r="F12" t="s">
        <v>69</v>
      </c>
      <c r="G12" t="s">
        <v>132</v>
      </c>
      <c r="H12" t="s">
        <v>133</v>
      </c>
      <c r="J12" t="s">
        <v>134</v>
      </c>
      <c r="M12" t="s">
        <v>52</v>
      </c>
      <c r="N12" t="s">
        <v>135</v>
      </c>
    </row>
    <row r="13" spans="3:14" ht="12.75">
      <c r="C13" t="s">
        <v>136</v>
      </c>
      <c r="D13" t="s">
        <v>137</v>
      </c>
      <c r="E13" t="s">
        <v>68</v>
      </c>
      <c r="F13" t="s">
        <v>69</v>
      </c>
      <c r="G13" t="s">
        <v>138</v>
      </c>
      <c r="H13" t="s">
        <v>139</v>
      </c>
      <c r="J13" t="s">
        <v>140</v>
      </c>
      <c r="M13" t="s">
        <v>141</v>
      </c>
      <c r="N13" t="s">
        <v>142</v>
      </c>
    </row>
    <row r="14" spans="3:14" ht="12.75">
      <c r="C14" t="s">
        <v>48</v>
      </c>
      <c r="D14" t="s">
        <v>143</v>
      </c>
      <c r="E14" t="s">
        <v>68</v>
      </c>
      <c r="F14" t="s">
        <v>69</v>
      </c>
      <c r="G14" t="s">
        <v>144</v>
      </c>
      <c r="H14" t="s">
        <v>145</v>
      </c>
      <c r="J14" t="s">
        <v>146</v>
      </c>
      <c r="M14" t="s">
        <v>39</v>
      </c>
      <c r="N14" t="s">
        <v>147</v>
      </c>
    </row>
    <row r="15" spans="3:14" ht="12.75">
      <c r="C15" t="s">
        <v>148</v>
      </c>
      <c r="D15" t="s">
        <v>149</v>
      </c>
      <c r="E15" t="s">
        <v>68</v>
      </c>
      <c r="F15" t="s">
        <v>69</v>
      </c>
      <c r="G15" t="s">
        <v>150</v>
      </c>
      <c r="H15" t="s">
        <v>151</v>
      </c>
      <c r="J15" t="s">
        <v>152</v>
      </c>
      <c r="M15" t="s">
        <v>119</v>
      </c>
      <c r="N15" t="s">
        <v>153</v>
      </c>
    </row>
    <row r="16" spans="3:14" ht="12.75">
      <c r="C16" t="s">
        <v>154</v>
      </c>
      <c r="D16" t="s">
        <v>155</v>
      </c>
      <c r="E16" t="s">
        <v>156</v>
      </c>
      <c r="F16" t="s">
        <v>157</v>
      </c>
      <c r="G16" t="s">
        <v>158</v>
      </c>
      <c r="H16" t="s">
        <v>159</v>
      </c>
      <c r="J16" t="s">
        <v>160</v>
      </c>
      <c r="M16" t="s">
        <v>161</v>
      </c>
      <c r="N16" t="s">
        <v>162</v>
      </c>
    </row>
    <row r="17" spans="3:10" ht="12.75">
      <c r="C17" t="s">
        <v>163</v>
      </c>
      <c r="D17" t="s">
        <v>164</v>
      </c>
      <c r="E17" t="s">
        <v>156</v>
      </c>
      <c r="F17" t="s">
        <v>157</v>
      </c>
      <c r="G17" t="s">
        <v>165</v>
      </c>
      <c r="H17" t="s">
        <v>166</v>
      </c>
      <c r="J17" t="s">
        <v>167</v>
      </c>
    </row>
    <row r="18" spans="3:10" ht="12.75">
      <c r="C18" t="s">
        <v>168</v>
      </c>
      <c r="D18" t="s">
        <v>169</v>
      </c>
      <c r="E18" t="s">
        <v>156</v>
      </c>
      <c r="F18" t="s">
        <v>157</v>
      </c>
      <c r="G18" t="s">
        <v>170</v>
      </c>
      <c r="H18" t="s">
        <v>171</v>
      </c>
      <c r="J18" t="s">
        <v>172</v>
      </c>
    </row>
    <row r="19" spans="3:10" ht="12.75">
      <c r="C19" t="s">
        <v>62</v>
      </c>
      <c r="D19" t="s">
        <v>173</v>
      </c>
      <c r="E19" t="s">
        <v>156</v>
      </c>
      <c r="F19" t="s">
        <v>157</v>
      </c>
      <c r="G19" t="s">
        <v>174</v>
      </c>
      <c r="H19" t="s">
        <v>175</v>
      </c>
      <c r="J19" t="s">
        <v>176</v>
      </c>
    </row>
    <row r="20" spans="3:10" ht="12.75">
      <c r="C20" t="s">
        <v>177</v>
      </c>
      <c r="D20" t="s">
        <v>178</v>
      </c>
      <c r="E20" t="s">
        <v>179</v>
      </c>
      <c r="F20" t="s">
        <v>180</v>
      </c>
      <c r="G20" t="s">
        <v>181</v>
      </c>
      <c r="H20" t="s">
        <v>182</v>
      </c>
      <c r="J20" t="s">
        <v>183</v>
      </c>
    </row>
    <row r="21" spans="3:10" ht="12.75">
      <c r="C21" t="s">
        <v>184</v>
      </c>
      <c r="D21" t="s">
        <v>185</v>
      </c>
      <c r="E21" t="s">
        <v>179</v>
      </c>
      <c r="F21" t="s">
        <v>180</v>
      </c>
      <c r="G21" t="s">
        <v>186</v>
      </c>
      <c r="H21" t="s">
        <v>187</v>
      </c>
      <c r="J21" t="s">
        <v>188</v>
      </c>
    </row>
    <row r="22" spans="3:10" ht="12.75">
      <c r="C22" t="s">
        <v>189</v>
      </c>
      <c r="D22" t="s">
        <v>190</v>
      </c>
      <c r="E22" t="s">
        <v>179</v>
      </c>
      <c r="F22" t="s">
        <v>180</v>
      </c>
      <c r="G22" t="s">
        <v>191</v>
      </c>
      <c r="H22" t="s">
        <v>192</v>
      </c>
      <c r="J22" t="s">
        <v>193</v>
      </c>
    </row>
    <row r="23" spans="3:10" ht="12.75">
      <c r="C23" t="s">
        <v>194</v>
      </c>
      <c r="D23" t="s">
        <v>195</v>
      </c>
      <c r="E23" t="s">
        <v>179</v>
      </c>
      <c r="F23" t="s">
        <v>180</v>
      </c>
      <c r="G23" t="s">
        <v>196</v>
      </c>
      <c r="H23" t="s">
        <v>197</v>
      </c>
      <c r="J23" t="s">
        <v>198</v>
      </c>
    </row>
    <row r="24" spans="3:10" ht="12.75">
      <c r="C24" t="s">
        <v>199</v>
      </c>
      <c r="D24" t="s">
        <v>200</v>
      </c>
      <c r="E24" t="s">
        <v>179</v>
      </c>
      <c r="F24" t="s">
        <v>180</v>
      </c>
      <c r="G24" t="s">
        <v>201</v>
      </c>
      <c r="H24" t="s">
        <v>202</v>
      </c>
      <c r="J24" t="s">
        <v>203</v>
      </c>
    </row>
    <row r="25" spans="3:10" ht="12.75">
      <c r="C25" t="s">
        <v>204</v>
      </c>
      <c r="D25" t="s">
        <v>205</v>
      </c>
      <c r="E25" t="s">
        <v>179</v>
      </c>
      <c r="F25" t="s">
        <v>180</v>
      </c>
      <c r="G25" t="s">
        <v>206</v>
      </c>
      <c r="H25" t="s">
        <v>207</v>
      </c>
      <c r="J25" t="s">
        <v>208</v>
      </c>
    </row>
    <row r="26" spans="3:8" ht="12.75">
      <c r="C26" t="s">
        <v>209</v>
      </c>
      <c r="D26" t="s">
        <v>210</v>
      </c>
      <c r="E26" t="s">
        <v>179</v>
      </c>
      <c r="F26" t="s">
        <v>180</v>
      </c>
      <c r="G26" t="s">
        <v>211</v>
      </c>
      <c r="H26" t="s">
        <v>212</v>
      </c>
    </row>
    <row r="27" spans="3:8" ht="12.75">
      <c r="C27" t="s">
        <v>97</v>
      </c>
      <c r="D27" t="s">
        <v>213</v>
      </c>
      <c r="E27" t="s">
        <v>179</v>
      </c>
      <c r="F27" t="s">
        <v>180</v>
      </c>
      <c r="G27" t="s">
        <v>214</v>
      </c>
      <c r="H27" t="s">
        <v>215</v>
      </c>
    </row>
    <row r="28" spans="3:8" ht="12.75">
      <c r="C28" t="s">
        <v>216</v>
      </c>
      <c r="D28" t="s">
        <v>217</v>
      </c>
      <c r="E28" t="s">
        <v>218</v>
      </c>
      <c r="F28" t="s">
        <v>219</v>
      </c>
      <c r="G28" t="s">
        <v>220</v>
      </c>
      <c r="H28" t="s">
        <v>221</v>
      </c>
    </row>
    <row r="29" spans="3:8" ht="12.75">
      <c r="C29" t="s">
        <v>222</v>
      </c>
      <c r="D29" t="s">
        <v>223</v>
      </c>
      <c r="E29" t="s">
        <v>218</v>
      </c>
      <c r="F29" t="s">
        <v>219</v>
      </c>
      <c r="G29" t="s">
        <v>224</v>
      </c>
      <c r="H29" t="s">
        <v>225</v>
      </c>
    </row>
    <row r="30" spans="3:8" ht="12.75">
      <c r="C30" t="s">
        <v>226</v>
      </c>
      <c r="D30" t="s">
        <v>227</v>
      </c>
      <c r="E30" t="s">
        <v>218</v>
      </c>
      <c r="F30" t="s">
        <v>219</v>
      </c>
      <c r="G30" t="s">
        <v>228</v>
      </c>
      <c r="H30" t="s">
        <v>229</v>
      </c>
    </row>
    <row r="31" spans="3:8" ht="12.75">
      <c r="C31" t="s">
        <v>230</v>
      </c>
      <c r="D31" t="s">
        <v>231</v>
      </c>
      <c r="E31" t="s">
        <v>218</v>
      </c>
      <c r="F31" t="s">
        <v>219</v>
      </c>
      <c r="G31" t="s">
        <v>232</v>
      </c>
      <c r="H31" t="s">
        <v>233</v>
      </c>
    </row>
    <row r="32" spans="3:8" ht="12.75">
      <c r="C32" t="s">
        <v>234</v>
      </c>
      <c r="D32" t="s">
        <v>235</v>
      </c>
      <c r="E32" t="s">
        <v>218</v>
      </c>
      <c r="F32" t="s">
        <v>219</v>
      </c>
      <c r="G32" t="s">
        <v>236</v>
      </c>
      <c r="H32" t="s">
        <v>237</v>
      </c>
    </row>
    <row r="33" spans="3:8" ht="12.75">
      <c r="C33" t="s">
        <v>238</v>
      </c>
      <c r="D33" t="s">
        <v>239</v>
      </c>
      <c r="E33" t="s">
        <v>218</v>
      </c>
      <c r="F33" t="s">
        <v>219</v>
      </c>
      <c r="G33" t="s">
        <v>240</v>
      </c>
      <c r="H33" t="s">
        <v>241</v>
      </c>
    </row>
    <row r="34" spans="3:8" ht="12.75">
      <c r="C34" t="s">
        <v>103</v>
      </c>
      <c r="D34" t="s">
        <v>242</v>
      </c>
      <c r="E34" t="s">
        <v>218</v>
      </c>
      <c r="F34" t="s">
        <v>219</v>
      </c>
      <c r="G34" t="s">
        <v>243</v>
      </c>
      <c r="H34" t="s">
        <v>244</v>
      </c>
    </row>
    <row r="35" spans="3:8" ht="12.75">
      <c r="C35" t="s">
        <v>245</v>
      </c>
      <c r="D35" t="s">
        <v>246</v>
      </c>
      <c r="E35" t="s">
        <v>218</v>
      </c>
      <c r="F35" t="s">
        <v>219</v>
      </c>
      <c r="G35" t="s">
        <v>247</v>
      </c>
      <c r="H35" t="s">
        <v>248</v>
      </c>
    </row>
    <row r="36" spans="3:6" ht="12.75">
      <c r="C36" t="s">
        <v>249</v>
      </c>
      <c r="D36" t="s">
        <v>250</v>
      </c>
      <c r="E36" t="s">
        <v>218</v>
      </c>
      <c r="F36" t="s">
        <v>219</v>
      </c>
    </row>
    <row r="37" spans="3:6" ht="12.75">
      <c r="C37" t="s">
        <v>128</v>
      </c>
      <c r="D37" t="s">
        <v>251</v>
      </c>
      <c r="E37" t="s">
        <v>252</v>
      </c>
      <c r="F37" t="s">
        <v>253</v>
      </c>
    </row>
    <row r="38" spans="3:6" ht="12.75">
      <c r="C38" t="s">
        <v>254</v>
      </c>
      <c r="D38" t="s">
        <v>255</v>
      </c>
      <c r="E38" t="s">
        <v>252</v>
      </c>
      <c r="F38" t="s">
        <v>253</v>
      </c>
    </row>
    <row r="39" spans="3:6" ht="12.75">
      <c r="C39" t="s">
        <v>256</v>
      </c>
      <c r="D39" t="s">
        <v>257</v>
      </c>
      <c r="E39" t="s">
        <v>252</v>
      </c>
      <c r="F39" t="s">
        <v>253</v>
      </c>
    </row>
    <row r="40" spans="3:6" ht="12.75">
      <c r="C40" t="s">
        <v>258</v>
      </c>
      <c r="D40" t="s">
        <v>259</v>
      </c>
      <c r="E40" t="s">
        <v>252</v>
      </c>
      <c r="F40" t="s">
        <v>253</v>
      </c>
    </row>
    <row r="41" spans="3:6" ht="12.75">
      <c r="C41" t="s">
        <v>260</v>
      </c>
      <c r="D41" t="s">
        <v>261</v>
      </c>
      <c r="E41" t="s">
        <v>252</v>
      </c>
      <c r="F41" t="s">
        <v>253</v>
      </c>
    </row>
    <row r="42" spans="3:6" ht="12.75">
      <c r="C42" t="s">
        <v>110</v>
      </c>
      <c r="D42" t="s">
        <v>262</v>
      </c>
      <c r="E42" t="s">
        <v>263</v>
      </c>
      <c r="F42" t="s">
        <v>264</v>
      </c>
    </row>
    <row r="43" spans="3:6" ht="12.75">
      <c r="C43" t="s">
        <v>265</v>
      </c>
      <c r="D43" t="s">
        <v>266</v>
      </c>
      <c r="E43" t="s">
        <v>263</v>
      </c>
      <c r="F43" t="s">
        <v>264</v>
      </c>
    </row>
    <row r="44" spans="3:6" ht="12.75">
      <c r="C44" t="s">
        <v>267</v>
      </c>
      <c r="D44" t="s">
        <v>268</v>
      </c>
      <c r="E44" t="s">
        <v>263</v>
      </c>
      <c r="F44" t="s">
        <v>264</v>
      </c>
    </row>
    <row r="45" spans="3:6" ht="12.75">
      <c r="C45" t="s">
        <v>269</v>
      </c>
      <c r="D45" t="s">
        <v>270</v>
      </c>
      <c r="E45" t="s">
        <v>263</v>
      </c>
      <c r="F45" t="s">
        <v>264</v>
      </c>
    </row>
    <row r="46" spans="3:6" ht="12.75">
      <c r="C46" t="s">
        <v>271</v>
      </c>
      <c r="D46" t="s">
        <v>272</v>
      </c>
      <c r="E46" t="s">
        <v>263</v>
      </c>
      <c r="F46" t="s">
        <v>264</v>
      </c>
    </row>
    <row r="47" spans="3:6" ht="12.75">
      <c r="C47" t="s">
        <v>273</v>
      </c>
      <c r="D47" t="s">
        <v>274</v>
      </c>
      <c r="E47" t="s">
        <v>275</v>
      </c>
      <c r="F47" t="s">
        <v>276</v>
      </c>
    </row>
    <row r="48" spans="3:6" ht="12.75">
      <c r="C48" t="s">
        <v>277</v>
      </c>
      <c r="D48" t="s">
        <v>278</v>
      </c>
      <c r="E48" t="s">
        <v>275</v>
      </c>
      <c r="F48" t="s">
        <v>276</v>
      </c>
    </row>
    <row r="49" spans="3:6" ht="12.75">
      <c r="C49" t="s">
        <v>279</v>
      </c>
      <c r="D49" t="s">
        <v>280</v>
      </c>
      <c r="E49" t="s">
        <v>281</v>
      </c>
      <c r="F49" t="s">
        <v>282</v>
      </c>
    </row>
    <row r="50" spans="3:6" ht="12.75">
      <c r="C50" t="s">
        <v>283</v>
      </c>
      <c r="D50" t="s">
        <v>284</v>
      </c>
      <c r="E50" t="s">
        <v>281</v>
      </c>
      <c r="F50" t="s">
        <v>282</v>
      </c>
    </row>
    <row r="51" spans="3:6" ht="12.75">
      <c r="C51" t="s">
        <v>285</v>
      </c>
      <c r="D51" t="s">
        <v>286</v>
      </c>
      <c r="E51" t="s">
        <v>281</v>
      </c>
      <c r="F51" t="s">
        <v>282</v>
      </c>
    </row>
    <row r="52" spans="3:6" ht="12.75">
      <c r="C52" t="s">
        <v>287</v>
      </c>
      <c r="D52" t="s">
        <v>288</v>
      </c>
      <c r="E52" t="s">
        <v>281</v>
      </c>
      <c r="F52" t="s">
        <v>282</v>
      </c>
    </row>
    <row r="53" spans="3:6" ht="12.75">
      <c r="C53" t="s">
        <v>119</v>
      </c>
      <c r="D53" t="s">
        <v>289</v>
      </c>
      <c r="E53" t="s">
        <v>281</v>
      </c>
      <c r="F53" t="s">
        <v>282</v>
      </c>
    </row>
    <row r="54" spans="3:6" ht="12.75">
      <c r="C54" t="s">
        <v>290</v>
      </c>
      <c r="D54" t="s">
        <v>291</v>
      </c>
      <c r="E54" t="s">
        <v>281</v>
      </c>
      <c r="F54" t="s">
        <v>282</v>
      </c>
    </row>
    <row r="55" spans="3:6" ht="12.75">
      <c r="C55" t="s">
        <v>292</v>
      </c>
      <c r="D55" t="s">
        <v>293</v>
      </c>
      <c r="E55" t="s">
        <v>281</v>
      </c>
      <c r="F55" t="s">
        <v>282</v>
      </c>
    </row>
    <row r="56" spans="3:6" ht="12.75">
      <c r="C56" t="s">
        <v>294</v>
      </c>
      <c r="D56" t="s">
        <v>295</v>
      </c>
      <c r="E56" t="s">
        <v>281</v>
      </c>
      <c r="F56" t="s">
        <v>282</v>
      </c>
    </row>
    <row r="57" spans="3:6" ht="12.75">
      <c r="C57" t="s">
        <v>296</v>
      </c>
      <c r="D57" t="s">
        <v>297</v>
      </c>
      <c r="E57" t="s">
        <v>281</v>
      </c>
      <c r="F57" t="s">
        <v>282</v>
      </c>
    </row>
    <row r="58" spans="3:6" ht="12.75">
      <c r="C58" t="s">
        <v>298</v>
      </c>
      <c r="D58" t="s">
        <v>299</v>
      </c>
      <c r="E58" t="s">
        <v>281</v>
      </c>
      <c r="F58" t="s">
        <v>282</v>
      </c>
    </row>
    <row r="59" spans="3:6" ht="12.75">
      <c r="C59" t="s">
        <v>300</v>
      </c>
      <c r="D59" t="s">
        <v>301</v>
      </c>
      <c r="E59" t="s">
        <v>281</v>
      </c>
      <c r="F59" t="s">
        <v>282</v>
      </c>
    </row>
    <row r="60" spans="3:6" ht="12.75">
      <c r="C60" t="s">
        <v>302</v>
      </c>
      <c r="D60" t="s">
        <v>303</v>
      </c>
      <c r="E60" t="s">
        <v>281</v>
      </c>
      <c r="F60" t="s">
        <v>282</v>
      </c>
    </row>
    <row r="61" spans="3:6" ht="12.75">
      <c r="C61" t="s">
        <v>304</v>
      </c>
      <c r="D61" t="s">
        <v>305</v>
      </c>
      <c r="E61" t="s">
        <v>281</v>
      </c>
      <c r="F61" t="s">
        <v>282</v>
      </c>
    </row>
    <row r="62" spans="3:6" ht="12.75">
      <c r="C62" t="s">
        <v>90</v>
      </c>
      <c r="D62" t="s">
        <v>306</v>
      </c>
      <c r="E62" t="s">
        <v>307</v>
      </c>
      <c r="F62" t="s">
        <v>308</v>
      </c>
    </row>
    <row r="63" spans="3:6" ht="12.75">
      <c r="C63" t="s">
        <v>309</v>
      </c>
      <c r="D63" t="s">
        <v>310</v>
      </c>
      <c r="E63" t="s">
        <v>311</v>
      </c>
      <c r="F63" t="s">
        <v>312</v>
      </c>
    </row>
    <row r="64" spans="3:6" ht="12.75">
      <c r="C64" t="s">
        <v>161</v>
      </c>
      <c r="D64" t="s">
        <v>313</v>
      </c>
      <c r="E64" t="s">
        <v>311</v>
      </c>
      <c r="F64" t="s">
        <v>312</v>
      </c>
    </row>
    <row r="65" spans="3:6" ht="12.75">
      <c r="C65" t="s">
        <v>314</v>
      </c>
      <c r="D65" t="s">
        <v>315</v>
      </c>
      <c r="E65" t="s">
        <v>311</v>
      </c>
      <c r="F65" t="s">
        <v>312</v>
      </c>
    </row>
    <row r="66" spans="3:6" ht="12.75">
      <c r="C66" t="s">
        <v>316</v>
      </c>
      <c r="D66" t="s">
        <v>317</v>
      </c>
      <c r="E66" t="s">
        <v>311</v>
      </c>
      <c r="F66" t="s">
        <v>312</v>
      </c>
    </row>
    <row r="67" spans="3:6" ht="12.75">
      <c r="C67" t="s">
        <v>75</v>
      </c>
      <c r="D67" t="s">
        <v>318</v>
      </c>
      <c r="E67" t="s">
        <v>319</v>
      </c>
      <c r="F67" t="s">
        <v>320</v>
      </c>
    </row>
    <row r="68" spans="3:6" ht="12.75">
      <c r="C68" t="s">
        <v>321</v>
      </c>
      <c r="D68" t="s">
        <v>322</v>
      </c>
      <c r="E68" t="s">
        <v>323</v>
      </c>
      <c r="F68" t="s">
        <v>324</v>
      </c>
    </row>
    <row r="69" spans="3:6" ht="12.75">
      <c r="C69" t="s">
        <v>325</v>
      </c>
      <c r="D69" t="s">
        <v>326</v>
      </c>
      <c r="E69" t="s">
        <v>327</v>
      </c>
      <c r="F69" t="s">
        <v>328</v>
      </c>
    </row>
    <row r="70" spans="3:6" ht="12.75">
      <c r="C70" t="s">
        <v>141</v>
      </c>
      <c r="D70" t="s">
        <v>329</v>
      </c>
      <c r="E70" t="s">
        <v>330</v>
      </c>
      <c r="F70" t="s">
        <v>331</v>
      </c>
    </row>
  </sheetData>
  <sheetProtection selectLockedCells="1" selectUnlockedCells="1"/>
  <mergeCells count="3">
    <mergeCell ref="C1:D1"/>
    <mergeCell ref="E1:F1"/>
    <mergeCell ref="G1:H1"/>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raul vico</cp:lastModifiedBy>
  <dcterms:modified xsi:type="dcterms:W3CDTF">2018-11-19T11:26:59Z</dcterms:modified>
  <cp:category/>
  <cp:version/>
  <cp:contentType/>
  <cp:contentStatus/>
</cp:coreProperties>
</file>